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Peugeot\Commercial Common\PUBLIC RELATIONS\2019\ΔΕΛΤΙΑ ΤΥΠΟΥ\2. PEUGEOT PARNER\"/>
    </mc:Choice>
  </mc:AlternateContent>
  <xr:revisionPtr revIDLastSave="0" documentId="13_ncr:1_{A1966437-DE5A-4D03-8565-2BB4B84F69DF}" xr6:coauthVersionLast="40" xr6:coauthVersionMax="40" xr10:uidLastSave="{00000000-0000-0000-0000-000000000000}"/>
  <bookViews>
    <workbookView xWindow="3060" yWindow="4695" windowWidth="15600" windowHeight="6735" tabRatio="862" xr2:uid="{00000000-000D-0000-FFFF-FFFF00000000}"/>
  </bookViews>
  <sheets>
    <sheet name="ΤΕΧΝΙΚΑ" sheetId="1" r:id="rId1"/>
    <sheet name="ΒΑΣΙΚΟΣ ΕΞΟΠΛΙΣΜΟΣ" sheetId="8" r:id="rId2"/>
    <sheet name="ΔΙΑΣΤΑΣΕΙΣ" sheetId="2" r:id="rId3"/>
    <sheet name="ΧΩΡΗΤΙΚΟΤΗΤΕΣ" sheetId="14" r:id="rId4"/>
    <sheet name="ΧΩΡΟΣ ΦΟΡΤΩΣΗΣ" sheetId="6" r:id="rId5"/>
    <sheet name="psa_docinfo" sheetId="18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 localSheetId="1">'[1]#REF'!#REF!</definedName>
    <definedName name="\a" localSheetId="3">'[1]#REF'!#REF!</definedName>
    <definedName name="\a" localSheetId="4">'[1]#REF'!#REF!</definedName>
    <definedName name="\a">'[1]#REF'!#REF!</definedName>
    <definedName name="\c" localSheetId="1">'[1]#REF'!#REF!</definedName>
    <definedName name="\c" localSheetId="3">'[1]#REF'!#REF!</definedName>
    <definedName name="\c" localSheetId="4">'[1]#REF'!#REF!</definedName>
    <definedName name="\c">'[1]#REF'!#REF!</definedName>
    <definedName name="\d" localSheetId="1">'[1]#REF'!#REF!</definedName>
    <definedName name="\d" localSheetId="3">'[1]#REF'!#REF!</definedName>
    <definedName name="\d" localSheetId="4">'[1]#REF'!#REF!</definedName>
    <definedName name="\d">'[1]#REF'!#REF!</definedName>
    <definedName name="\e" localSheetId="1">#REF!</definedName>
    <definedName name="\e" localSheetId="3">#REF!</definedName>
    <definedName name="\e" localSheetId="4">#REF!</definedName>
    <definedName name="\e">#REF!</definedName>
    <definedName name="\p" localSheetId="1">'[1]#REF'!#REF!</definedName>
    <definedName name="\p" localSheetId="3">'[1]#REF'!#REF!</definedName>
    <definedName name="\p" localSheetId="4">'[1]#REF'!#REF!</definedName>
    <definedName name="\p">'[1]#REF'!#REF!</definedName>
    <definedName name="\q" localSheetId="1">#REF!</definedName>
    <definedName name="\q" localSheetId="3">#REF!</definedName>
    <definedName name="\q">#REF!</definedName>
    <definedName name="\v" localSheetId="1">'[1]#REF'!#REF!</definedName>
    <definedName name="\v" localSheetId="3">'[1]#REF'!#REF!</definedName>
    <definedName name="\v" localSheetId="4">'[1]#REF'!#REF!</definedName>
    <definedName name="\v">'[1]#REF'!#REF!</definedName>
    <definedName name="\w" localSheetId="1">#REF!</definedName>
    <definedName name="\w" localSheetId="3">#REF!</definedName>
    <definedName name="\w">#REF!</definedName>
    <definedName name="_Fill" localSheetId="1" hidden="1">'[1]#REF'!#REF!</definedName>
    <definedName name="_Fill" localSheetId="3" hidden="1">'[1]#REF'!#REF!</definedName>
    <definedName name="_Fill" localSheetId="4" hidden="1">'[1]#REF'!#REF!</definedName>
    <definedName name="_Fill" hidden="1">'[1]#REF'!#REF!</definedName>
    <definedName name="_Key1" hidden="1">'[1]#REF'!$A$13</definedName>
    <definedName name="_Order1" hidden="1">255</definedName>
    <definedName name="_Order2" hidden="1">255</definedName>
    <definedName name="aa" localSheetId="1" hidden="1">{"'ID(2)'!$E$1:$N$4"}</definedName>
    <definedName name="aa" hidden="1">{"'ID(2)'!$E$1:$N$4"}</definedName>
    <definedName name="aaaa" localSheetId="1" hidden="1">{"'ID(2)'!$E$1:$N$4"}</definedName>
    <definedName name="aaaa" hidden="1">{"'ID(2)'!$E$1:$N$4"}</definedName>
    <definedName name="ab" localSheetId="1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b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c" localSheetId="1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c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d" localSheetId="1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d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e" localSheetId="1" hidden="1">{"'ID(2)'!$E$1:$N$4"}</definedName>
    <definedName name="ae" hidden="1">{"'ID(2)'!$E$1:$N$4"}</definedName>
    <definedName name="af" localSheetId="1" hidden="1">{"'ID(2)'!$E$1:$N$4"}</definedName>
    <definedName name="af" hidden="1">{"'ID(2)'!$E$1:$N$4"}</definedName>
    <definedName name="ag" localSheetId="1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g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h" localSheetId="1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h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j" localSheetId="1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j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MELIOMU">'[1]#REF'!$A$27:$A$29</definedName>
    <definedName name="AMELIOPY">'[1]#REF'!$A$25:$A$27</definedName>
    <definedName name="AMELIORJ" localSheetId="1">#REF!</definedName>
    <definedName name="AMELIORJ" localSheetId="3">#REF!</definedName>
    <definedName name="AMELIORJ">#REF!</definedName>
    <definedName name="AMELIOSX">'[1]#REF'!$A$29:$A$31</definedName>
    <definedName name="Arret" localSheetId="1">#REF!</definedName>
    <definedName name="Arret" localSheetId="3">#REF!</definedName>
    <definedName name="Arret">#REF!</definedName>
    <definedName name="b" localSheetId="1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b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BASE" localSheetId="1">#REF!</definedName>
    <definedName name="BASE" localSheetId="3">#REF!</definedName>
    <definedName name="BASE">#REF!</definedName>
    <definedName name="BUDGET_VP">[2]saxo!$L$1</definedName>
    <definedName name="CAD_J" localSheetId="1">'[1]#REF'!#REF!</definedName>
    <definedName name="CAD_J" localSheetId="3">'[1]#REF'!#REF!</definedName>
    <definedName name="CAD_J" localSheetId="4">'[1]#REF'!#REF!</definedName>
    <definedName name="CAD_J">'[1]#REF'!#REF!</definedName>
    <definedName name="CadencesE16" localSheetId="1">#REF!</definedName>
    <definedName name="CadencesE16" localSheetId="3">#REF!</definedName>
    <definedName name="CadencesE16">#REF!</definedName>
    <definedName name="CALC" localSheetId="1">#REF!</definedName>
    <definedName name="CALC" localSheetId="3">#REF!</definedName>
    <definedName name="CALC">#REF!</definedName>
    <definedName name="carte" localSheetId="1">#REF!</definedName>
    <definedName name="carte" localSheetId="3">#REF!</definedName>
    <definedName name="carte">#REF!</definedName>
    <definedName name="CCH" localSheetId="1">[3]VOL_CH!#REF!</definedName>
    <definedName name="CCH" localSheetId="3">[3]VOL_CH!#REF!</definedName>
    <definedName name="CCH" localSheetId="4">[3]VOL_CH!#REF!</definedName>
    <definedName name="CCH">[3]VOL_CH!#REF!</definedName>
    <definedName name="cd" localSheetId="1">[4]VOL_CH!#REF!</definedName>
    <definedName name="cd" localSheetId="3">[4]VOL_CH!#REF!</definedName>
    <definedName name="cd" localSheetId="4">[4]VOL_CH!#REF!</definedName>
    <definedName name="cd">[4]VOL_CH!#REF!</definedName>
    <definedName name="Commentaire" localSheetId="1">#REF!</definedName>
    <definedName name="Commentaire" localSheetId="3">#REF!</definedName>
    <definedName name="Commentaire">#REF!</definedName>
    <definedName name="Contrôle" localSheetId="1">#REF!</definedName>
    <definedName name="Contrôle" localSheetId="3">#REF!</definedName>
    <definedName name="Contrôle">#REF!</definedName>
    <definedName name="d" localSheetId="1">#REF!</definedName>
    <definedName name="d" localSheetId="3">#REF!</definedName>
    <definedName name="d" localSheetId="4">#REF!</definedName>
    <definedName name="d">#REF!</definedName>
    <definedName name="DateEtHeure" localSheetId="1">#REF!</definedName>
    <definedName name="DateEtHeure" localSheetId="3">#REF!</definedName>
    <definedName name="DateEtHeure">#REF!</definedName>
    <definedName name="Décalage" localSheetId="1">#REF!</definedName>
    <definedName name="Décalage" localSheetId="3">#REF!</definedName>
    <definedName name="Décalage">#REF!</definedName>
    <definedName name="détMARGE" localSheetId="1">#REF!</definedName>
    <definedName name="détMARGE" localSheetId="3">#REF!</definedName>
    <definedName name="détMARGE">#REF!</definedName>
    <definedName name="détPRF1" localSheetId="1">#REF!</definedName>
    <definedName name="détPRF1" localSheetId="3">#REF!</definedName>
    <definedName name="détPRF1">#REF!</definedName>
    <definedName name="détPRF2" localSheetId="1">#REF!</definedName>
    <definedName name="détPRF2" localSheetId="3">#REF!</definedName>
    <definedName name="détPRF2">#REF!</definedName>
    <definedName name="dfbf" localSheetId="1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dfbf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DIMENSIONS" localSheetId="1">#REF!</definedName>
    <definedName name="DIMENSIONS" localSheetId="3">#REF!</definedName>
    <definedName name="DIMENSIONS">#REF!</definedName>
    <definedName name="distribdaic" localSheetId="1">#REF!</definedName>
    <definedName name="distribdaic" localSheetId="3">#REF!</definedName>
    <definedName name="distribdaic">#REF!</definedName>
    <definedName name="duduf">'[1]#REF'!$V$4</definedName>
    <definedName name="dvsbbn" localSheetId="1" hidden="1">{"'ID(2)'!$E$1:$N$4"}</definedName>
    <definedName name="dvsbbn" hidden="1">{"'ID(2)'!$E$1:$N$4"}</definedName>
    <definedName name="dvssdvdv" localSheetId="1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dvssdvdv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dvssdvdvne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E">[5]volumes!$A$1</definedName>
    <definedName name="EQUIPEMENTS" localSheetId="1">#REF!</definedName>
    <definedName name="EQUIPEMENTS" localSheetId="3">#REF!</definedName>
    <definedName name="EQUIPEMENTS">#REF!</definedName>
    <definedName name="er" localSheetId="1" hidden="1">{"'ID(2)'!$E$1:$N$4"}</definedName>
    <definedName name="er" hidden="1">{"'ID(2)'!$E$1:$N$4"}</definedName>
    <definedName name="erhrewr" localSheetId="1" hidden="1">{"'ID(2)'!$E$1:$N$4"}</definedName>
    <definedName name="erhrewr" hidden="1">{"'ID(2)'!$E$1:$N$4"}</definedName>
    <definedName name="erhrhnghgbvbvm" localSheetId="1" hidden="1">{"'ID(2)'!$E$1:$N$4"}</definedName>
    <definedName name="erhrhnghgbvbvm" hidden="1">{"'ID(2)'!$E$1:$N$4"}</definedName>
    <definedName name="Euro" localSheetId="1">#REF!</definedName>
    <definedName name="Euro" localSheetId="3">#REF!</definedName>
    <definedName name="Euro">#REF!</definedName>
    <definedName name="f" localSheetId="1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f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fdsfsgs" localSheetId="1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fdsfsgs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fe" localSheetId="1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fe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feg" localSheetId="1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feg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FILLE" localSheetId="1" hidden="1">'[6]PERIMETRE A76'!#REF!</definedName>
    <definedName name="FILLE" localSheetId="3" hidden="1">'[6]PERIMETRE A76'!#REF!</definedName>
    <definedName name="FILLE" localSheetId="4" hidden="1">'[6]PERIMETRE A76'!#REF!</definedName>
    <definedName name="FILLE" hidden="1">'[6]PERIMETRE A76'!#REF!</definedName>
    <definedName name="fjfpk" localSheetId="1" hidden="1">{"'ID(2)'!$E$1:$N$4"}</definedName>
    <definedName name="fjfpk" hidden="1">{"'ID(2)'!$E$1:$N$4"}</definedName>
    <definedName name="FOR" localSheetId="1">#REF!</definedName>
    <definedName name="FOR" localSheetId="3">#REF!</definedName>
    <definedName name="FOR" localSheetId="4">#REF!</definedName>
    <definedName name="FOR">#REF!</definedName>
    <definedName name="fq" localSheetId="1">#REF!</definedName>
    <definedName name="fq" localSheetId="3">#REF!</definedName>
    <definedName name="fq" localSheetId="4">#REF!</definedName>
    <definedName name="fq">#REF!</definedName>
    <definedName name="fr" localSheetId="1">#REF!</definedName>
    <definedName name="fr" localSheetId="3">#REF!</definedName>
    <definedName name="fr" localSheetId="4">#REF!</definedName>
    <definedName name="fr">#REF!</definedName>
    <definedName name="FX" localSheetId="1">#REF!</definedName>
    <definedName name="FX" localSheetId="3">#REF!</definedName>
    <definedName name="FX" localSheetId="4">#REF!</definedName>
    <definedName name="FX">#REF!</definedName>
    <definedName name="g" localSheetId="1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g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GCV">"Graphique 1"</definedName>
    <definedName name="ge" localSheetId="1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ge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gfnbgklbklbklbnklb" localSheetId="1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gfnbgklbklbklbnklb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GMP" localSheetId="1">#REF!</definedName>
    <definedName name="GMP" localSheetId="3">#REF!</definedName>
    <definedName name="GMP">#REF!</definedName>
    <definedName name="GROUPEMENTS" localSheetId="1">#REF!</definedName>
    <definedName name="GROUPEMENTS" localSheetId="3">#REF!</definedName>
    <definedName name="GROUPEMENTS">#REF!</definedName>
    <definedName name="gw" localSheetId="1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gw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gweqgwe" localSheetId="1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gweqgwe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heb" localSheetId="1" hidden="1">{"'ID(2)'!$E$1:$N$4"}</definedName>
    <definedName name="heb" hidden="1">{"'ID(2)'!$E$1:$N$4"}</definedName>
    <definedName name="HTML_CodePage" hidden="1">1252</definedName>
    <definedName name="HTML_Control" localSheetId="1" hidden="1">{"'ID(2)'!$E$1:$N$4"}</definedName>
    <definedName name="HTML_Control" hidden="1">{"'ID(2)'!$E$1:$N$4"}</definedName>
    <definedName name="HTML_Description" hidden="1">""</definedName>
    <definedName name="HTML_Email" hidden="1">""</definedName>
    <definedName name="HTML_Header" hidden="1">"ID(2)"</definedName>
    <definedName name="HTML_LastUpdate" hidden="1">"26/11/1999"</definedName>
    <definedName name="HTML_LineAfter" hidden="1">FALSE</definedName>
    <definedName name="HTML_LineBefore" hidden="1">FALSE</definedName>
    <definedName name="HTML_Name" hidden="1">"PSA"</definedName>
    <definedName name="HTML_OBDlg2" hidden="1">TRUE</definedName>
    <definedName name="HTML_OBDlg4" hidden="1">TRUE</definedName>
    <definedName name="HTML_OS" hidden="1">0</definedName>
    <definedName name="HTML_PathFile" hidden="1">"C:\USER\Europstat\essai\MonHTML.htm"</definedName>
    <definedName name="HTML_Title" hidden="1">"Tdb_V2"</definedName>
    <definedName name="jklwefjopg" localSheetId="1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jklwefjopg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maint" localSheetId="1" hidden="1">{"'ID(2)'!$E$1:$N$4"}</definedName>
    <definedName name="maint" hidden="1">{"'ID(2)'!$E$1:$N$4"}</definedName>
    <definedName name="Maintenanc" localSheetId="1" hidden="1">{"'ID(2)'!$E$1:$N$4"}</definedName>
    <definedName name="Maintenanc" hidden="1">{"'ID(2)'!$E$1:$N$4"}</definedName>
    <definedName name="marges" localSheetId="1">#REF!</definedName>
    <definedName name="marges" localSheetId="3">#REF!</definedName>
    <definedName name="marges">#REF!</definedName>
    <definedName name="MASSES" localSheetId="1">#REF!</definedName>
    <definedName name="MASSES" localSheetId="3">#REF!</definedName>
    <definedName name="MASSES">#REF!</definedName>
    <definedName name="MIPP" localSheetId="1">#REF!</definedName>
    <definedName name="MIPP" localSheetId="3">#REF!</definedName>
    <definedName name="MIPP" localSheetId="4">#REF!</definedName>
    <definedName name="MIPP">#REF!</definedName>
    <definedName name="MODERN" localSheetId="1">#REF!</definedName>
    <definedName name="MODERN" localSheetId="3">#REF!</definedName>
    <definedName name="MODERN">#REF!</definedName>
    <definedName name="moteur" localSheetId="1">#REF!</definedName>
    <definedName name="moteur" localSheetId="3">#REF!</definedName>
    <definedName name="moteur">#REF!</definedName>
    <definedName name="MOTEURS" localSheetId="1">#REF!</definedName>
    <definedName name="MOTEURS" localSheetId="3">#REF!</definedName>
    <definedName name="MOTEURS">#REF!</definedName>
    <definedName name="mp" localSheetId="1">#REF!</definedName>
    <definedName name="mp" localSheetId="3">#REF!</definedName>
    <definedName name="mp" localSheetId="4">#REF!</definedName>
    <definedName name="mp">#REF!</definedName>
    <definedName name="MPP" localSheetId="1">#REF!</definedName>
    <definedName name="MPP" localSheetId="3">#REF!</definedName>
    <definedName name="MPP" localSheetId="4">#REF!</definedName>
    <definedName name="MPP">#REF!</definedName>
    <definedName name="nb" localSheetId="1" hidden="1">{"'ID(2)'!$E$1:$N$4"}</definedName>
    <definedName name="nb" hidden="1">{"'ID(2)'!$E$1:$N$4"}</definedName>
    <definedName name="NEW" localSheetId="1" hidden="1">{"'ID(2)'!$E$1:$N$4"}</definedName>
    <definedName name="NEW" hidden="1">{"'ID(2)'!$E$1:$N$4"}</definedName>
    <definedName name="ngnn" localSheetId="1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ngnn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nmklklbklbbnkl" localSheetId="1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nmklklbklbbnkl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NomListeValorisation" localSheetId="1">#REF!</definedName>
    <definedName name="NomListeValorisation" localSheetId="3">#REF!</definedName>
    <definedName name="NomListeValorisation">#REF!</definedName>
    <definedName name="oigm" localSheetId="1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oigm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PBreak" localSheetId="1">#REF!</definedName>
    <definedName name="PBreak" localSheetId="3">#REF!</definedName>
    <definedName name="PBreak">#REF!</definedName>
    <definedName name="PCA_par_CS" localSheetId="1">#REF!</definedName>
    <definedName name="PCA_par_CS" localSheetId="3">#REF!</definedName>
    <definedName name="PCA_par_CS">#REF!</definedName>
    <definedName name="PERFORMANCES" localSheetId="1">#REF!</definedName>
    <definedName name="PERFORMANCES" localSheetId="3">#REF!</definedName>
    <definedName name="PERFORMANCES">#REF!</definedName>
    <definedName name="pns" localSheetId="1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pns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POT_AC" localSheetId="1">'[1]#REF'!#REF!</definedName>
    <definedName name="POT_AC" localSheetId="3">'[1]#REF'!#REF!</definedName>
    <definedName name="POT_AC" localSheetId="4">'[1]#REF'!#REF!</definedName>
    <definedName name="POT_AC">'[1]#REF'!#REF!</definedName>
    <definedName name="_xlnm.Print_Area" localSheetId="1">'ΒΑΣΙΚΟΣ ΕΞΟΠΛΙΣΜΟΣ'!$A$1:$B$65</definedName>
    <definedName name="_xlnm.Print_Area" localSheetId="2">ΔΙΑΣΤΑΣΕΙΣ!$B$1:$U$42</definedName>
    <definedName name="_xlnm.Print_Area" localSheetId="0">ΤΕΧΝΙΚΑ!$A$1:$G$66</definedName>
    <definedName name="_xlnm.Print_Area" localSheetId="3">ΧΩΡΗΤΙΚΟΤΗΤΕΣ!$B$1:$S$40</definedName>
    <definedName name="_xlnm.Print_Area" localSheetId="4">'ΧΩΡΟΣ ΦΟΡΤΩΣΗΣ'!$A$1:$M$38</definedName>
    <definedName name="psa_urlFiche">psa_docinfo!$B$1</definedName>
    <definedName name="q" localSheetId="1" hidden="1">{"'ID(2)'!$E$1:$N$4"}</definedName>
    <definedName name="q" hidden="1">{"'ID(2)'!$E$1:$N$4"}</definedName>
    <definedName name="ref" localSheetId="1">#REF!</definedName>
    <definedName name="ref" localSheetId="3">#REF!</definedName>
    <definedName name="ref">#REF!</definedName>
    <definedName name="regles" localSheetId="1">'[7]Règles des conditions'!#REF!</definedName>
    <definedName name="regles" localSheetId="3">'[7]Règles des conditions'!#REF!</definedName>
    <definedName name="regles" localSheetId="4">'[7]Règles des conditions'!#REF!</definedName>
    <definedName name="regles">'[7]Règles des conditions'!#REF!</definedName>
    <definedName name="rtrhtrhtrhhtrtrhtht" localSheetId="1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rtrhtrhtrhhtrtrhtht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s" localSheetId="1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s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SPECIFICITES" localSheetId="1">#REF!</definedName>
    <definedName name="SPECIFICITES" localSheetId="3">#REF!</definedName>
    <definedName name="SPECIFICITES">#REF!</definedName>
    <definedName name="StocksE16" localSheetId="1">#REF!</definedName>
    <definedName name="StocksE16" localSheetId="3">#REF!</definedName>
    <definedName name="StocksE16">#REF!</definedName>
    <definedName name="synd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Synthèse" localSheetId="1">#REF!</definedName>
    <definedName name="Synthèse" localSheetId="3">#REF!</definedName>
    <definedName name="Synthèse">#REF!</definedName>
    <definedName name="T" localSheetId="1">#REF!</definedName>
    <definedName name="T" localSheetId="3">#REF!</definedName>
    <definedName name="T">#REF!</definedName>
    <definedName name="TA">[8]saxo!$AP$10</definedName>
    <definedName name="TAUX" localSheetId="1">#REF!</definedName>
    <definedName name="TAUX" localSheetId="3">#REF!</definedName>
    <definedName name="TAUX">#REF!</definedName>
    <definedName name="tiroir16" localSheetId="1">#REF!</definedName>
    <definedName name="tiroir16" localSheetId="3">#REF!</definedName>
    <definedName name="tiroir16">#REF!</definedName>
    <definedName name="TITRE" localSheetId="1">#REF!</definedName>
    <definedName name="TITRE" localSheetId="3">#REF!</definedName>
    <definedName name="TITRE">#REF!</definedName>
    <definedName name="tttttttttt" localSheetId="1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tttttttttt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TTX">[9]Evasion!$J$49:$Z$54</definedName>
    <definedName name="TX">[9]Evasion!$J$49:$Z$54</definedName>
    <definedName name="unique">'[1]#REF'!$A$38:$G$99</definedName>
    <definedName name="VOLANL" localSheetId="1">'[1]#REF'!#REF!</definedName>
    <definedName name="VOLANL" localSheetId="3">'[1]#REF'!#REF!</definedName>
    <definedName name="VOLANL" localSheetId="4">'[1]#REF'!#REF!</definedName>
    <definedName name="VOLANL">'[1]#REF'!#REF!</definedName>
    <definedName name="w" localSheetId="1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w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we" localSheetId="1" hidden="1">{"'ID(2)'!$E$1:$N$4"}</definedName>
    <definedName name="we" hidden="1">{"'ID(2)'!$E$1:$N$4"}</definedName>
    <definedName name="wefjopwegwg" localSheetId="1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wefjopwegwg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wet" localSheetId="1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wet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wrn.Bilan._.mensuel._.X5." localSheetId="1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wrn.Bilan._.mensuel._.X5.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Z" localSheetId="1">#REF!</definedName>
    <definedName name="Z" localSheetId="3">#REF!</definedName>
    <definedName name="Z">#REF!</definedName>
    <definedName name="ZBoîteVitessesTBG1" localSheetId="1">#REF!</definedName>
    <definedName name="ZBoîteVitessesTBG1" localSheetId="3">#REF!</definedName>
    <definedName name="ZBoîteVitessesTBG1">#REF!</definedName>
    <definedName name="ZCarrosserieTBG1" localSheetId="1">#REF!</definedName>
    <definedName name="ZCarrosserieTBG1" localSheetId="3">#REF!</definedName>
    <definedName name="ZCarrosserieTBG1">#REF!</definedName>
    <definedName name="ZChampConcurrenceTBG1" localSheetId="1">#REF!</definedName>
    <definedName name="ZChampConcurrenceTBG1" localSheetId="3">#REF!</definedName>
    <definedName name="ZChampConcurrenceTBG1">#REF!</definedName>
    <definedName name="ZColonneCritèreTri1TBG1" localSheetId="1">#REF!</definedName>
    <definedName name="ZColonneCritèreTri1TBG1" localSheetId="3">#REF!</definedName>
    <definedName name="ZColonneCritèreTri1TBG1">#REF!</definedName>
    <definedName name="ZColonneCritèreTri2TBG1" localSheetId="1">#REF!</definedName>
    <definedName name="ZColonneCritèreTri2TBG1" localSheetId="3">#REF!</definedName>
    <definedName name="ZColonneCritèreTri2TBG1">#REF!</definedName>
    <definedName name="ZColonneCritèreTri3TBG1" localSheetId="1">#REF!</definedName>
    <definedName name="ZColonneCritèreTri3TBG1" localSheetId="3">#REF!</definedName>
    <definedName name="ZColonneCritèreTri3TBG1">#REF!</definedName>
    <definedName name="ZColonneEditionComplèteTBG1" localSheetId="1">#REF!</definedName>
    <definedName name="ZColonneEditionComplèteTBG1" localSheetId="3">#REF!</definedName>
    <definedName name="ZColonneEditionComplèteTBG1">#REF!</definedName>
    <definedName name="ZColonneEditionSynthèseTBG1" localSheetId="1">#REF!</definedName>
    <definedName name="ZColonneEditionSynthèseTBG1" localSheetId="3">#REF!</definedName>
    <definedName name="ZColonneEditionSynthèseTBG1">#REF!</definedName>
    <definedName name="ZCommentaireTBG1" localSheetId="1">#REF!</definedName>
    <definedName name="ZCommentaireTBG1" localSheetId="3">#REF!</definedName>
    <definedName name="ZCommentaireTBG1">#REF!</definedName>
    <definedName name="ZCritèreTriActifTBG1" localSheetId="1">#REF!</definedName>
    <definedName name="ZCritèreTriActifTBG1" localSheetId="3">#REF!</definedName>
    <definedName name="ZCritèreTriActifTBG1">#REF!</definedName>
    <definedName name="ZCritèreTriTableauParMarquesTBG1" localSheetId="1">#REF!</definedName>
    <definedName name="ZCritèreTriTableauParMarquesTBG1" localSheetId="3">#REF!</definedName>
    <definedName name="ZCritèreTriTableauParMarquesTBG1">#REF!</definedName>
    <definedName name="ZCylindréeCm3TBG1" localSheetId="1">#REF!</definedName>
    <definedName name="ZCylindréeCm3TBG1" localSheetId="3">#REF!</definedName>
    <definedName name="ZCylindréeCm3TBG1">#REF!</definedName>
    <definedName name="ZCylindréeLitresTBG1" localSheetId="1">#REF!</definedName>
    <definedName name="ZCylindréeLitresTBG1" localSheetId="3">#REF!</definedName>
    <definedName name="ZCylindréeLitresTBG1">#REF!</definedName>
    <definedName name="ZDescriptifValorisationsTBG1" localSheetId="1">#REF!</definedName>
    <definedName name="ZDescriptifValorisationsTBG1" localSheetId="3">#REF!</definedName>
    <definedName name="ZDescriptifValorisationsTBG1">#REF!</definedName>
    <definedName name="ZEcartTarifCorrigéTBG1" localSheetId="1">#REF!</definedName>
    <definedName name="ZEcartTarifCorrigéTBG1" localSheetId="3">#REF!</definedName>
    <definedName name="ZEcartTarifCorrigéTBG1">#REF!</definedName>
    <definedName name="ZEcartTarifTBG1" localSheetId="1">#REF!</definedName>
    <definedName name="ZEcartTarifTBG1" localSheetId="3">#REF!</definedName>
    <definedName name="ZEcartTarifTBG1">#REF!</definedName>
    <definedName name="ZElémentsValorisablesTBG1" localSheetId="1">#REF!</definedName>
    <definedName name="ZElémentsValorisablesTBG1" localSheetId="3">#REF!</definedName>
    <definedName name="ZElémentsValorisablesTBG1">#REF!</definedName>
    <definedName name="ZEnergieTBG1" localSheetId="1">#REF!</definedName>
    <definedName name="ZEnergieTBG1" localSheetId="3">#REF!</definedName>
    <definedName name="ZEnergieTBG1">#REF!</definedName>
    <definedName name="ZEntêteEditionComplèteTBG1" localSheetId="1">#REF!</definedName>
    <definedName name="ZEntêteEditionComplèteTBG1" localSheetId="3">#REF!</definedName>
    <definedName name="ZEntêteEditionComplèteTBG1">#REF!</definedName>
    <definedName name="ZFlagChampConcurrenceTBG1" localSheetId="1">#REF!</definedName>
    <definedName name="ZFlagChampConcurrenceTBG1" localSheetId="3">#REF!</definedName>
    <definedName name="ZFlagChampConcurrenceTBG1">#REF!</definedName>
    <definedName name="ZInjectionDirecteDieselTBG1" localSheetId="1">#REF!</definedName>
    <definedName name="ZInjectionDirecteDieselTBG1" localSheetId="3">#REF!</definedName>
    <definedName name="ZInjectionDirecteDieselTBG1">#REF!</definedName>
    <definedName name="ZInjectionDirecteEssenceTBG1" localSheetId="1">#REF!</definedName>
    <definedName name="ZInjectionDirecteEssenceTBG1" localSheetId="3">#REF!</definedName>
    <definedName name="ZInjectionDirecteEssenceTBG1">#REF!</definedName>
    <definedName name="ZListeChapitresTBG1" localSheetId="1">#REF!</definedName>
    <definedName name="ZListeChapitresTBG1" localSheetId="3">#REF!</definedName>
    <definedName name="ZListeChapitresTBG1">#REF!</definedName>
    <definedName name="ZListePortefeuilleRLV1" localSheetId="1">#REF!</definedName>
    <definedName name="ZListePortefeuilleRLV1" localSheetId="3">#REF!</definedName>
    <definedName name="ZListePortefeuilleRLV1" localSheetId="4">#REF!</definedName>
    <definedName name="ZListePortefeuilleRLV1">#REF!</definedName>
    <definedName name="ZListeValorisationTBG1" localSheetId="1">#REF!</definedName>
    <definedName name="ZListeValorisationTBG1" localSheetId="3">#REF!</definedName>
    <definedName name="ZListeValorisationTBG1">#REF!</definedName>
    <definedName name="ZMixTBG1" localSheetId="1">#REF!</definedName>
    <definedName name="ZMixTBG1" localSheetId="3">#REF!</definedName>
    <definedName name="ZMixTBG1">#REF!</definedName>
    <definedName name="ZModèleTBG1" localSheetId="1">#REF!</definedName>
    <definedName name="ZModèleTBG1" localSheetId="3">#REF!</definedName>
    <definedName name="ZModèleTBG1">#REF!</definedName>
    <definedName name="ZNiveauFinitionTBG1" localSheetId="1">#REF!</definedName>
    <definedName name="ZNiveauFinitionTBG1" localSheetId="3">#REF!</definedName>
    <definedName name="ZNiveauFinitionTBG1">#REF!</definedName>
    <definedName name="ZNombreCylindresTBG1" localSheetId="1">#REF!</definedName>
    <definedName name="ZNombreCylindresTBG1" localSheetId="3">#REF!</definedName>
    <definedName name="ZNombreCylindresTBG1">#REF!</definedName>
    <definedName name="ZNombrePortesTBG1" localSheetId="1">#REF!</definedName>
    <definedName name="ZNombrePortesTBG1" localSheetId="3">#REF!</definedName>
    <definedName name="ZNombrePortesTBG1">#REF!</definedName>
    <definedName name="ZNombreSoupapesTBG1" localSheetId="1">#REF!</definedName>
    <definedName name="ZNombreSoupapesTBG1" localSheetId="3">#REF!</definedName>
    <definedName name="ZNombreSoupapesTBG1">#REF!</definedName>
    <definedName name="ZNomListeValorisationTBG1" localSheetId="1">#REF!</definedName>
    <definedName name="ZNomListeValorisationTBG1" localSheetId="3">#REF!</definedName>
    <definedName name="ZNomListeValorisationTBG1">#REF!</definedName>
    <definedName name="Zone_impres_MI" localSheetId="1">#REF!</definedName>
    <definedName name="Zone_impres_MI" localSheetId="3">#REF!</definedName>
    <definedName name="Zone_impres_MI">#REF!</definedName>
    <definedName name="ZPaysTBG1" localSheetId="1">#REF!</definedName>
    <definedName name="ZPaysTBG1" localSheetId="3">#REF!</definedName>
    <definedName name="ZPaysTBG1">#REF!</definedName>
    <definedName name="ZRéférenceAutresTBG1" localSheetId="1">#REF!</definedName>
    <definedName name="ZRéférenceAutresTBG1" localSheetId="3">#REF!</definedName>
    <definedName name="ZRéférenceAutresTBG1">#REF!</definedName>
    <definedName name="ZRéférenceCoefficientImageTBG1" localSheetId="1">#REF!</definedName>
    <definedName name="ZRéférenceCoefficientImageTBG1" localSheetId="3">#REF!</definedName>
    <definedName name="ZRéférenceCoefficientImageTBG1">#REF!</definedName>
    <definedName name="ZRéférenceConstanteTBG1" localSheetId="1">#REF!</definedName>
    <definedName name="ZRéférenceConstanteTBG1" localSheetId="3">#REF!</definedName>
    <definedName name="ZRéférenceConstanteTBG1">#REF!</definedName>
    <definedName name="ZRéférenceDateTBG1" localSheetId="1">#REF!</definedName>
    <definedName name="ZRéférenceDateTBG1" localSheetId="3">#REF!</definedName>
    <definedName name="ZRéférenceDateTBG1">#REF!</definedName>
    <definedName name="ZRéférenceImageTBG1" localSheetId="1">#REF!</definedName>
    <definedName name="ZRéférenceImageTBG1" localSheetId="3">#REF!</definedName>
    <definedName name="ZRéférenceImageTBG1">#REF!</definedName>
    <definedName name="ZRéférencePerçuTBG1" localSheetId="1">#REF!</definedName>
    <definedName name="ZRéférencePerçuTBG1" localSheetId="3">#REF!</definedName>
    <definedName name="ZRéférencePerçuTBG1">#REF!</definedName>
    <definedName name="ZRéférencePrixTarifTBG1" localSheetId="1">#REF!</definedName>
    <definedName name="ZRéférencePrixTarifTBG1" localSheetId="3">#REF!</definedName>
    <definedName name="ZRéférencePrixTarifTBG1">#REF!</definedName>
    <definedName name="ZRéférenceTechniqueTBG1" localSheetId="1">#REF!</definedName>
    <definedName name="ZRéférenceTechniqueTBG1" localSheetId="3">#REF!</definedName>
    <definedName name="ZRéférenceTechniqueTBG1">#REF!</definedName>
    <definedName name="ZRéférenceTotalProduitTBG1" localSheetId="1">#REF!</definedName>
    <definedName name="ZRéférenceTotalProduitTBG1" localSheetId="3">#REF!</definedName>
    <definedName name="ZRéférenceTotalProduitTBG1">#REF!</definedName>
    <definedName name="zsef" localSheetId="1" hidden="1">{"'ID(2)'!$E$1:$N$4"}</definedName>
    <definedName name="zsef" hidden="1">{"'ID(2)'!$E$1:$N$4"}</definedName>
    <definedName name="ZSegmentTBG1" localSheetId="1">#REF!</definedName>
    <definedName name="ZSegmentTBG1" localSheetId="3">#REF!</definedName>
    <definedName name="ZSegmentTBG1">#REF!</definedName>
    <definedName name="ZSynthèseTBG1" localSheetId="1">#REF!</definedName>
    <definedName name="ZSynthèseTBG1" localSheetId="3">#REF!</definedName>
    <definedName name="ZSynthèseTBG1">#REF!</definedName>
    <definedName name="ZTarifTBG1" localSheetId="1">#REF!</definedName>
    <definedName name="ZTarifTBG1" localSheetId="3">#REF!</definedName>
    <definedName name="ZTarifTBG1">#REF!</definedName>
    <definedName name="ZTêteColonneàCacherTBG1" localSheetId="1">#REF!</definedName>
    <definedName name="ZTêteColonneàCacherTBG1" localSheetId="3">#REF!</definedName>
    <definedName name="ZTêteColonneàCacherTBG1">#REF!</definedName>
    <definedName name="ZTêteEditionComplèteTBG1" localSheetId="1">#REF!</definedName>
    <definedName name="ZTêteEditionComplèteTBG1" localSheetId="3">#REF!</definedName>
    <definedName name="ZTêteEditionComplèteTBG1">#REF!</definedName>
    <definedName name="ZTêteEditionSynthèseTBG1" localSheetId="1">#REF!</definedName>
    <definedName name="ZTêteEditionSynthèseTBG1" localSheetId="3">#REF!</definedName>
    <definedName name="ZTêteEditionSynthèseTBG1">#REF!</definedName>
    <definedName name="ZTurboDieselTBG1" localSheetId="1">#REF!</definedName>
    <definedName name="ZTurboDieselTBG1" localSheetId="3">#REF!</definedName>
    <definedName name="ZTurboDieselTBG1">#REF!</definedName>
    <definedName name="ZTurboEssenceTBG1" localSheetId="1">#REF!</definedName>
    <definedName name="ZTurboEssenceTBG1" localSheetId="3">#REF!</definedName>
    <definedName name="ZTurboEssenceTBG1">#REF!</definedName>
    <definedName name="ZValorisationTBG1" localSheetId="1">#REF!</definedName>
    <definedName name="ZValorisationTBG1" localSheetId="3">#REF!</definedName>
    <definedName name="ZValorisationTBG1">#REF!</definedName>
    <definedName name="ZVersionTBG1" localSheetId="1">#REF!</definedName>
    <definedName name="ZVersionTBG1" localSheetId="3">#REF!</definedName>
    <definedName name="ZVersionTBG1">#REF!</definedName>
    <definedName name="ZVolumeModèleTBG1" localSheetId="1">#REF!</definedName>
    <definedName name="ZVolumeModèleTBG1" localSheetId="3">#REF!</definedName>
    <definedName name="ZVolumeModèleTBG1">#REF!</definedName>
    <definedName name="ZVolumeTBG1" localSheetId="1">#REF!</definedName>
    <definedName name="ZVolumeTBG1" localSheetId="3">#REF!</definedName>
    <definedName name="ZVolumeTBG1">#REF!</definedName>
    <definedName name="ZZoneCentralePourTriTBG1" localSheetId="1">#REF!</definedName>
    <definedName name="ZZoneCentralePourTriTBG1" localSheetId="3">#REF!</definedName>
    <definedName name="ZZoneCentralePourTriTBG1">#REF!</definedName>
    <definedName name="ZZoneCentraleTBG1" localSheetId="1">#REF!</definedName>
    <definedName name="ZZoneCentraleTBG1" localSheetId="3">#REF!</definedName>
    <definedName name="ZZoneCentraleTBG1">#REF!</definedName>
    <definedName name="ZZoneEcartsTarifTBG1" localSheetId="1">#REF!</definedName>
    <definedName name="ZZoneEcartsTarifTBG1" localSheetId="3">#REF!</definedName>
    <definedName name="ZZoneEcartsTarifTBG1">#REF!</definedName>
    <definedName name="ZZoneFormulesValorisationTBG1" localSheetId="1">#REF!</definedName>
    <definedName name="ZZoneFormulesValorisationTBG1" localSheetId="3">#REF!</definedName>
    <definedName name="ZZoneFormulesValorisationTBG1">#REF!</definedName>
    <definedName name="ΦΓ" localSheetId="1">#REF!</definedName>
    <definedName name="ΦΓ" localSheetId="3">#REF!</definedName>
    <definedName name="Φ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8" i="1" l="1"/>
  <c r="D48" i="1"/>
  <c r="B48" i="1"/>
  <c r="A4" i="8" l="1"/>
  <c r="B6" i="6" l="1"/>
  <c r="B38" i="6"/>
  <c r="B4" i="2"/>
  <c r="B4" i="14" s="1"/>
  <c r="B40" i="14" l="1"/>
  <c r="A64" i="8"/>
  <c r="B39" i="2" l="1"/>
</calcChain>
</file>

<file path=xl/sharedStrings.xml><?xml version="1.0" encoding="utf-8"?>
<sst xmlns="http://schemas.openxmlformats.org/spreadsheetml/2006/main" count="185" uniqueCount="150">
  <si>
    <t>ΚΙΝΗΤΗΡΑΣ</t>
  </si>
  <si>
    <t>Turbo Diesel άμεσου ψεκασμού υψηλής πίεσης</t>
  </si>
  <si>
    <t>Αρ. Κυλίνδρων</t>
  </si>
  <si>
    <t>Διάμετρος Χ Διαδρομή (mm)</t>
  </si>
  <si>
    <t>Μέγιστη ισχύς  CEE (kw/σ.α.λ.)</t>
  </si>
  <si>
    <t>Μέγιστη ισχύς DIN (ίπποι/σ.α.λ.)</t>
  </si>
  <si>
    <t>Μέγιστη ροπή  CEE (Nm /σ.α.λ.)</t>
  </si>
  <si>
    <t>ΜΕΤΑΔΟΣΗ</t>
  </si>
  <si>
    <t>Κιβώτιο</t>
  </si>
  <si>
    <t>Μηχανικό</t>
  </si>
  <si>
    <t>Αριθμός σχέσεων</t>
  </si>
  <si>
    <t>ΔΙΕΥΘΥΝΣΗ</t>
  </si>
  <si>
    <t>Τύπος υποβοήθησης</t>
  </si>
  <si>
    <t>ΑΝΑΡΤΗΣΗ</t>
  </si>
  <si>
    <t>Μπροστινή ανάρτηση</t>
  </si>
  <si>
    <t>Πίσω ανάρτηση</t>
  </si>
  <si>
    <t>ΦΡΕΝΑ</t>
  </si>
  <si>
    <t>Φρένα μπροστά</t>
  </si>
  <si>
    <t xml:space="preserve">Στάνταρ  </t>
  </si>
  <si>
    <t>ΕΛΑΣΤΙΚΑ</t>
  </si>
  <si>
    <t>Ωφέλιμο φορτίο (με τον οδηγό)</t>
  </si>
  <si>
    <t>Μικτό Βάρος</t>
  </si>
  <si>
    <t>ΚΑΥΣΙΜΑ</t>
  </si>
  <si>
    <t>ΕΠΙΔΟΣΕΙΣ</t>
  </si>
  <si>
    <t>Μέγιστη ταχύτητα (km/h)</t>
  </si>
  <si>
    <t xml:space="preserve">Επιτάχυνση 400μ. από στάση (sec) </t>
  </si>
  <si>
    <t xml:space="preserve">Επιτάχυνση 1000μ. από στάση (sec) </t>
  </si>
  <si>
    <t>Επιτάχυνση 0-100 km/h (sec)</t>
  </si>
  <si>
    <t>ΚΑΤΑΝΑΛΩΣΕΙΣ ( l/100 km )</t>
  </si>
  <si>
    <t>Πόλη</t>
  </si>
  <si>
    <t>Εκτός Πόλης</t>
  </si>
  <si>
    <t>Μικτή</t>
  </si>
  <si>
    <t>Εκπομπές CO2 (gr/km)</t>
  </si>
  <si>
    <t>ΑΣΦΑΛΕΙΑ</t>
  </si>
  <si>
    <t>Κεντρικό κλείδωμα με τηλεχειρισμό</t>
  </si>
  <si>
    <t>ΑΠΟΘΗΚΕΥΤΙΚΟΙ ΧΩΡΟΙ</t>
  </si>
  <si>
    <t>ΠΟΡΤΕΣ</t>
  </si>
  <si>
    <t>Ράφι αποθήκευσης στην οροφή</t>
  </si>
  <si>
    <t>Τροφοδοσία</t>
  </si>
  <si>
    <t>Μέγιστο βάρος ρυμούλκησης χωρίς /με φρένα</t>
  </si>
  <si>
    <t>ΤΕΧΝΙΚΑ ΧΑΡΑΚΤΗΡΙΣΤΙΚΑ</t>
  </si>
  <si>
    <t>Air Condition</t>
  </si>
  <si>
    <t xml:space="preserve">Αεριζόμενοι δίσκοι </t>
  </si>
  <si>
    <t xml:space="preserve">Δίσκοι </t>
  </si>
  <si>
    <t>ΕΞΩΤΕΡΙΚΗ ΕΜΦΑΝΙΣΗ</t>
  </si>
  <si>
    <t>Μήκος</t>
  </si>
  <si>
    <t>Μεταξόνιο</t>
  </si>
  <si>
    <t>Πρόβολος εμπρός / πίσω</t>
  </si>
  <si>
    <t>Μετατρόχιο εμπρός / πίσω</t>
  </si>
  <si>
    <t>ΕΞΩΤΕΡΙΚΕΣ ΔΙΑΣΤΑΣΕΙΣ (mm)</t>
  </si>
  <si>
    <t>Προδιαγραφές Εκπομπών Ρύπων</t>
  </si>
  <si>
    <t xml:space="preserve">Φρένα  πίσω </t>
  </si>
  <si>
    <t>Διαστάσεις</t>
  </si>
  <si>
    <t>Τα τεχνικά στοιχεία μπορούν να μεταβληθούν λόγω ανάγκης κατασκευαστικού χαρακτήρα χωρίς καμία προειδοποίηση</t>
  </si>
  <si>
    <t>ESP με ABS , EBD και Brake Assist</t>
  </si>
  <si>
    <t>Χωρητικότητα ρεζερβουάρ (λίτρα)</t>
  </si>
  <si>
    <t>ΒΑΡΗ (kg) / ΟΓΚΟΙ (λίτρα)</t>
  </si>
  <si>
    <t>L1</t>
  </si>
  <si>
    <t>L2</t>
  </si>
  <si>
    <t>ΒΑΣΙΚΟΣ ΕΞΟΠΛΙΣΜΟΣ</t>
  </si>
  <si>
    <t>Σύστημα διεύθυνσης με ηλεκτρική υποβοήθηση</t>
  </si>
  <si>
    <t>ΑΝΕΣΗ</t>
  </si>
  <si>
    <t>ESP (Ηλεκτρονικό Σύστημα Ευστάθειας) και Hill Assist (Υποβοήθηση εκκίνησης σε δρόμο με κλίση)</t>
  </si>
  <si>
    <t>ΚΑΘΙΣΜΑΤΑ ΚΑΙ ΕΣΩΤΕΡΙΚΕΣ ΕΠΕΝΔΥΣΕΙΣ</t>
  </si>
  <si>
    <t>Κολόνα τιμονιού ρυθμιζόμενη σε ύψος και βάθος</t>
  </si>
  <si>
    <t>ΕΛΑΣΤΙΚΑ / ΤΡΟΧΟΙ</t>
  </si>
  <si>
    <t>ΠΙΝΑΚΑΣ ΟΡΓΑΝΩΝ / ΕΝΔΕΙΞΕΙΣ</t>
  </si>
  <si>
    <t>Ο βασικός εξοπλισμός μπορεί να μεταβληθεί λόγω ανάγκης κατασκευαστικού ή εμπορικού χαρακτήρα χωρίς καμία προειδοποίηση</t>
  </si>
  <si>
    <t>Προβολείς ομίχλης με cornering lights</t>
  </si>
  <si>
    <t>Αποθηκευτικός χώρος πάνω από την κεντρική κονσόλα</t>
  </si>
  <si>
    <t>Χώρος αποθήκευσης κάτω από το κάθισμα του οδηγού</t>
  </si>
  <si>
    <t>Θήκες για ποτήρια</t>
  </si>
  <si>
    <t>psa_urlFiche</t>
  </si>
  <si>
    <t>Lien Fiche documentaire</t>
  </si>
  <si>
    <t>Πλάτος:  χωρίς τους καθρέπτες / με τους καθρέπτες</t>
  </si>
  <si>
    <t>892 / 726</t>
  </si>
  <si>
    <t>892 / 886</t>
  </si>
  <si>
    <r>
      <t>Κυβισμός (cm</t>
    </r>
    <r>
      <rPr>
        <b/>
        <vertAlign val="superscript"/>
        <sz val="12"/>
        <rFont val="Peugeot"/>
        <charset val="161"/>
      </rPr>
      <t>3</t>
    </r>
    <r>
      <rPr>
        <b/>
        <sz val="12"/>
        <rFont val="Peugeot"/>
        <charset val="161"/>
      </rPr>
      <t>)</t>
    </r>
  </si>
  <si>
    <t>4 κύλινδροι σε σειρά</t>
  </si>
  <si>
    <t>Ύψος</t>
  </si>
  <si>
    <t>Κατώφλι φόρτωσης</t>
  </si>
  <si>
    <t>ΔΙΑΣΤΑΣΕΙΣ ΧΩΡΟΥ ΦΟΡΤΩΣΗΣ (mm)</t>
  </si>
  <si>
    <t>Πλάτος (με μία πλαϊνή πόρτα)</t>
  </si>
  <si>
    <t>Πλάτος μεταξύ θόλων</t>
  </si>
  <si>
    <t>1241 / 1196</t>
  </si>
  <si>
    <t>1548 /1568</t>
  </si>
  <si>
    <t>Κάθισμα οδηγού ρυθμιζόμενα καθ΄ ύψος, μήκος και κλίση, με ρυθμιζόμενα προσκέφαλα καθ' ύψος.</t>
  </si>
  <si>
    <t>Δεξιά πλευρική συρόμενη πόρτα</t>
  </si>
  <si>
    <t>Περιοριστής και ρυθμιστής ταχύτητας</t>
  </si>
  <si>
    <t>Ανιχνευτής χαμηλής πίεσης ελαστικών</t>
  </si>
  <si>
    <t>Ηλεκτρικό χειρόφρενο</t>
  </si>
  <si>
    <t>1.6 BlueHDi 100hp S&amp;S</t>
  </si>
  <si>
    <t>75 X 88,3</t>
  </si>
  <si>
    <t>73 / 3750</t>
  </si>
  <si>
    <t>254 / 1750</t>
  </si>
  <si>
    <t>Ανεξάρτητη τύπου Mc Pherson με αντιστρεπτική ράβδο</t>
  </si>
  <si>
    <t>Ημιάκαμπτος άξονας με ελικοειδή ελατήρια, τηλεσκοπικά υδραυλικά αμορτισέρ και αντιστρεπτική δοκό</t>
  </si>
  <si>
    <t>3,3 / 3,8</t>
  </si>
  <si>
    <t>1.6 BlueHDi 100hp S&amp;S (L1/L2)</t>
  </si>
  <si>
    <t>Euro 6.1</t>
  </si>
  <si>
    <t>690 / 1200</t>
  </si>
  <si>
    <t>Ωφέλιμος όγκος / με σύστημα Moduwork</t>
  </si>
  <si>
    <t>1817 / 3090</t>
  </si>
  <si>
    <t>2167 / 3440</t>
  </si>
  <si>
    <t>Μήκος / Μήκος (με αναδιπλωμένο διπλό κάθισμα συνοδηγού)</t>
  </si>
  <si>
    <t>Ανοιγμα πίσω πόρτας (μέγιστο) / ύψος</t>
  </si>
  <si>
    <t>1848 / 2107</t>
  </si>
  <si>
    <t>3,9 / 4,4</t>
  </si>
  <si>
    <t>1553 /1549</t>
  </si>
  <si>
    <t>740 / 850</t>
  </si>
  <si>
    <t>Καλύμματα εξωτερικών καθρεπτών, πλαϊνά προστατευτικά και εξωτερικές χειρολαβές θυρών σε μαύρο χρώμα</t>
  </si>
  <si>
    <t xml:space="preserve">Τροχοί 15'' με καπάκι μπουλονιών </t>
  </si>
  <si>
    <t>Εμπρός και πίσω προφυλακτήρες σε μαύρο χρώμα</t>
  </si>
  <si>
    <t>Υφασμάτινη επένδυση CURITIBA</t>
  </si>
  <si>
    <t>Ηλεκτρικό παράθυρο οδηγού συνεχόμενης λειτουργίας και ηλεκτρικό παράθυρο συνοδηγού</t>
  </si>
  <si>
    <t xml:space="preserve">Ασύμμετρη διπλή ανοιγόμενη πόρτα (60/40), θερμαινόμενο τζάμι και υαλοκαθαριστήρα  </t>
  </si>
  <si>
    <t xml:space="preserve">Κιτ καπνιστή  </t>
  </si>
  <si>
    <r>
      <t xml:space="preserve">Διαχωριστικό με τζάμι </t>
    </r>
    <r>
      <rPr>
        <sz val="20"/>
        <color rgb="FFFF0000"/>
        <rFont val="Peugeot"/>
        <charset val="161"/>
      </rPr>
      <t/>
    </r>
  </si>
  <si>
    <t>Εφεδρικός τροχός κανονικών διαστάσεων</t>
  </si>
  <si>
    <t xml:space="preserve">ABS , EBD  και Brake Assist </t>
  </si>
  <si>
    <t xml:space="preserve">Σύστημα multimedia με οθόνη αφής 8'', mirroscreen,radio, 2 θύρες usb, 1 πρίζα jack &amp; bluetooth </t>
  </si>
  <si>
    <t>PRO</t>
  </si>
  <si>
    <t>PREMIUM  (επιπρόσθετος εξοπλισμός της έκδοσης PRO)</t>
  </si>
  <si>
    <t>195/65 R15 (Pro) -205/60 R16 (Premium)</t>
  </si>
  <si>
    <t>Εξωτερικοί καθρέπτες ηλεκτρικά ρυθμιζόμενοι και θερμαινόμενοι</t>
  </si>
  <si>
    <t xml:space="preserve">Τροχοί 16'' με καπάκι μπουλονιών </t>
  </si>
  <si>
    <t>ΕΣΩΤΕΡΙΚΟ ΧΩΡΟΥ ΦΟΡΤΩΣΗΣ ΑΠΌ ΤΗΝ PREMIUM ΕΚΔΟΣΗ</t>
  </si>
  <si>
    <t xml:space="preserve">ΝEO PARTNER VAN </t>
  </si>
  <si>
    <r>
      <t>Ηχοσύστημα RDS με MP3, θύρα USB, Jack, Bluetooth</t>
    </r>
    <r>
      <rPr>
        <sz val="20"/>
        <rFont val="Calibri"/>
        <family val="2"/>
        <charset val="161"/>
      </rPr>
      <t>®</t>
    </r>
    <r>
      <rPr>
        <sz val="20"/>
        <rFont val="Peugeot"/>
        <charset val="161"/>
      </rPr>
      <t xml:space="preserve"> και 2 ηχεία και 2 tweeter</t>
    </r>
  </si>
  <si>
    <t xml:space="preserve">Απόβαρο </t>
  </si>
  <si>
    <t>Ωφέλιμο ύψος</t>
  </si>
  <si>
    <t>100 / 3750</t>
  </si>
  <si>
    <t>Άνοιγμα πλαϊνής πόρτας (με το διαχωριστικό) / ύψος</t>
  </si>
  <si>
    <t>641 / 1072</t>
  </si>
  <si>
    <t xml:space="preserve">PEUGEOT i-cockpit®: περιλαμβάνει υπερυψωμένο πίνακα οργάνων με κεντρική οθόνη LCD με λευκό φωτισμό  και τιμόνι μικρής διαμέτρου </t>
  </si>
  <si>
    <r>
      <t xml:space="preserve">Επένδυση χώρου φόρτωσης με υλικό PVC </t>
    </r>
    <r>
      <rPr>
        <b/>
        <sz val="20"/>
        <color theme="9" tint="-0.249977111117893"/>
        <rFont val="Peugeot"/>
        <charset val="161"/>
      </rPr>
      <t>(στην έκδοση με 100 ίππους)</t>
    </r>
  </si>
  <si>
    <t>55 / 3500</t>
  </si>
  <si>
    <t>230 / 1750</t>
  </si>
  <si>
    <t>75 / 3750</t>
  </si>
  <si>
    <t>Κρεμαγιέρα με ηλεκτρική υποβοήθηση</t>
  </si>
  <si>
    <t>Διάμετρος κύκλου στροφής ανάμεσα σε πεζοδρόμια (m)</t>
  </si>
  <si>
    <t>195/65 R15 (Pro)</t>
  </si>
  <si>
    <t xml:space="preserve">1.6 BlueHDi 75hp </t>
  </si>
  <si>
    <r>
      <t xml:space="preserve">Πολυχρηστικό διπλό κάθισμα συνοδηγού (διάταξη 2+1) </t>
    </r>
    <r>
      <rPr>
        <b/>
        <sz val="20"/>
        <color theme="9" tint="-0.249977111117893"/>
        <rFont val="Peugeot"/>
        <charset val="161"/>
      </rPr>
      <t>(στην έκδοση με τους 100 ίππους)</t>
    </r>
  </si>
  <si>
    <r>
      <t xml:space="preserve">Μονό κάθισμα συνοδηγού </t>
    </r>
    <r>
      <rPr>
        <b/>
        <sz val="20"/>
        <color theme="9" tint="-0.249977111117893"/>
        <rFont val="Peugeot"/>
        <charset val="161"/>
      </rPr>
      <t>(στην έκδοση με τους 75 ίππους)</t>
    </r>
  </si>
  <si>
    <t>1817*</t>
  </si>
  <si>
    <t>*Η έκδοση με τους 75 ίππους εξοπλίζεται με μονό κάθισμα συνοδηγού</t>
  </si>
  <si>
    <t>3,3*</t>
  </si>
  <si>
    <t>Ισχύει από 17/12/2018</t>
  </si>
  <si>
    <t>1.6 BlueHDi 75hp (L1) / 1.6 BlueHDi 100hp S&amp;S (L1/L2)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</si>
</sst>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,_)"/>
    <numFmt numFmtId="165" formatCode="#,##0&quot; /j&quot;"/>
    <numFmt numFmtId="166" formatCode="[Red]0;[Red]\-0;[Color16]\O\K"/>
    <numFmt numFmtId="167" formatCode="_-* #,##0.00\ [$€-1]_-;\-* #,##0.00\ [$€-1]_-;_-* &quot;-&quot;??\ [$€-1]_-"/>
    <numFmt numFmtId="168" formatCode="#,###,##0"/>
    <numFmt numFmtId="169" formatCode="\$#,##0\ ;\(\$#,##0\)"/>
    <numFmt numFmtId="170" formatCode="&quot;L.&quot;\ #,##0;[Red]\-&quot;L.&quot;\ #,##0"/>
    <numFmt numFmtId="171" formatCode="#,##0_)"/>
    <numFmt numFmtId="172" formatCode="0.0"/>
  </numFmts>
  <fonts count="73">
    <font>
      <sz val="10"/>
      <name val="Arial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36"/>
      <name val="BankGothic Lt BT"/>
      <family val="2"/>
    </font>
    <font>
      <sz val="14"/>
      <name val="Arial"/>
      <family val="2"/>
      <charset val="161"/>
    </font>
    <font>
      <b/>
      <sz val="16"/>
      <name val="Arial"/>
      <family val="2"/>
      <charset val="161"/>
    </font>
    <font>
      <sz val="10"/>
      <color indexed="8"/>
      <name val="Arial"/>
      <family val="2"/>
    </font>
    <font>
      <b/>
      <sz val="22"/>
      <name val="Arial"/>
      <family val="2"/>
      <charset val="161"/>
    </font>
    <font>
      <b/>
      <sz val="36"/>
      <name val="Arial"/>
      <family val="2"/>
    </font>
    <font>
      <i/>
      <sz val="12"/>
      <name val="Arial"/>
      <family val="2"/>
      <charset val="161"/>
    </font>
    <font>
      <i/>
      <sz val="8"/>
      <name val="Arial"/>
      <family val="2"/>
      <charset val="161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1"/>
      <color indexed="20"/>
      <name val="Calibri"/>
      <family val="2"/>
      <charset val="161"/>
    </font>
    <font>
      <b/>
      <sz val="11"/>
      <color indexed="52"/>
      <name val="Calibri"/>
      <family val="2"/>
      <charset val="161"/>
    </font>
    <font>
      <b/>
      <sz val="11"/>
      <color indexed="9"/>
      <name val="Calibri"/>
      <family val="2"/>
      <charset val="161"/>
    </font>
    <font>
      <i/>
      <sz val="11"/>
      <color indexed="23"/>
      <name val="Calibri"/>
      <family val="2"/>
      <charset val="161"/>
    </font>
    <font>
      <sz val="11"/>
      <color indexed="17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62"/>
      <name val="Calibri"/>
      <family val="2"/>
      <charset val="161"/>
    </font>
    <font>
      <sz val="11"/>
      <color indexed="52"/>
      <name val="Calibri"/>
      <family val="2"/>
      <charset val="161"/>
    </font>
    <font>
      <sz val="11"/>
      <color indexed="60"/>
      <name val="Calibri"/>
      <family val="2"/>
      <charset val="161"/>
    </font>
    <font>
      <b/>
      <sz val="11"/>
      <color indexed="63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1"/>
      <color indexed="8"/>
      <name val="Calibri"/>
      <family val="2"/>
      <charset val="161"/>
    </font>
    <font>
      <sz val="11"/>
      <color indexed="10"/>
      <name val="Calibri"/>
      <family val="2"/>
      <charset val="161"/>
    </font>
    <font>
      <sz val="10"/>
      <name val="Times New Roman"/>
      <family val="1"/>
    </font>
    <font>
      <sz val="10"/>
      <color indexed="20"/>
      <name val="Arial"/>
      <family val="2"/>
    </font>
    <font>
      <i/>
      <sz val="10"/>
      <color indexed="10"/>
      <name val="Arial"/>
      <family val="2"/>
    </font>
    <font>
      <sz val="10"/>
      <color indexed="24"/>
      <name val="Arial"/>
      <family val="2"/>
      <charset val="161"/>
    </font>
    <font>
      <sz val="10"/>
      <color indexed="10"/>
      <name val="Arial"/>
      <family val="2"/>
    </font>
    <font>
      <b/>
      <sz val="18"/>
      <color indexed="24"/>
      <name val="Arial"/>
      <family val="2"/>
      <charset val="161"/>
    </font>
    <font>
      <b/>
      <sz val="12"/>
      <color indexed="24"/>
      <name val="Arial"/>
      <family val="2"/>
      <charset val="161"/>
    </font>
    <font>
      <i/>
      <sz val="10"/>
      <color indexed="12"/>
      <name val="Arial"/>
      <family val="2"/>
    </font>
    <font>
      <i/>
      <sz val="10"/>
      <color indexed="11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name val="MS Sans Serif"/>
      <family val="2"/>
      <charset val="161"/>
    </font>
    <font>
      <sz val="10"/>
      <color indexed="19"/>
      <name val="Arial"/>
      <family val="2"/>
      <charset val="161"/>
    </font>
    <font>
      <i/>
      <sz val="10"/>
      <color indexed="23"/>
      <name val="Arial"/>
      <family val="2"/>
    </font>
    <font>
      <sz val="10"/>
      <color indexed="18"/>
      <name val="Arial"/>
      <family val="2"/>
    </font>
    <font>
      <sz val="10"/>
      <color indexed="20"/>
      <name val="Arial"/>
      <family val="2"/>
      <charset val="161"/>
    </font>
    <font>
      <b/>
      <sz val="32"/>
      <name val="Arial"/>
      <family val="2"/>
    </font>
    <font>
      <b/>
      <sz val="14"/>
      <color theme="0"/>
      <name val="Arial"/>
      <family val="2"/>
      <charset val="161"/>
    </font>
    <font>
      <sz val="18"/>
      <name val="Arial"/>
      <family val="2"/>
      <charset val="161"/>
    </font>
    <font>
      <b/>
      <sz val="20"/>
      <name val="Arial"/>
      <family val="2"/>
    </font>
    <font>
      <sz val="20"/>
      <color rgb="FF002355"/>
      <name val="Peugeot"/>
      <charset val="161"/>
    </font>
    <font>
      <sz val="20"/>
      <name val="Peugeot"/>
      <charset val="161"/>
    </font>
    <font>
      <sz val="48"/>
      <color rgb="FF13294B"/>
      <name val="Peugeot"/>
      <charset val="161"/>
    </font>
    <font>
      <sz val="36"/>
      <color rgb="FF002355"/>
      <name val="Peugeot"/>
      <charset val="161"/>
    </font>
    <font>
      <b/>
      <sz val="20"/>
      <color rgb="FF002355"/>
      <name val="Peugeot"/>
      <charset val="161"/>
    </font>
    <font>
      <b/>
      <sz val="20"/>
      <name val="Peugeot"/>
      <charset val="161"/>
    </font>
    <font>
      <b/>
      <sz val="20"/>
      <color theme="0"/>
      <name val="Peugeot"/>
      <charset val="161"/>
    </font>
    <font>
      <sz val="20"/>
      <color theme="1"/>
      <name val="Peugeot"/>
      <charset val="161"/>
    </font>
    <font>
      <sz val="16"/>
      <name val="Peugeot"/>
      <charset val="161"/>
    </font>
    <font>
      <sz val="12"/>
      <name val="Peugeot"/>
      <charset val="161"/>
    </font>
    <font>
      <sz val="11"/>
      <name val="PA-Souvenir"/>
    </font>
    <font>
      <sz val="28"/>
      <color rgb="FF13294B"/>
      <name val="Peugeot"/>
      <charset val="161"/>
    </font>
    <font>
      <u/>
      <sz val="10"/>
      <color theme="10"/>
      <name val="Arial"/>
      <family val="2"/>
      <charset val="161"/>
    </font>
    <font>
      <b/>
      <sz val="12"/>
      <name val="Peugeot"/>
      <charset val="161"/>
    </font>
    <font>
      <b/>
      <vertAlign val="superscript"/>
      <sz val="12"/>
      <name val="Peugeot"/>
      <charset val="161"/>
    </font>
    <font>
      <b/>
      <sz val="12"/>
      <color theme="0"/>
      <name val="Peugeot"/>
      <charset val="161"/>
    </font>
    <font>
      <i/>
      <sz val="12"/>
      <name val="Peugeot"/>
      <charset val="161"/>
    </font>
    <font>
      <b/>
      <sz val="22"/>
      <name val="Peugeot"/>
      <charset val="161"/>
    </font>
    <font>
      <sz val="12"/>
      <color theme="1"/>
      <name val="Peugeot"/>
      <charset val="161"/>
    </font>
    <font>
      <b/>
      <sz val="48"/>
      <color theme="5" tint="-0.499984740745262"/>
      <name val="Peugeot"/>
      <charset val="161"/>
    </font>
    <font>
      <sz val="20"/>
      <color rgb="FFFF0000"/>
      <name val="Peugeot"/>
      <charset val="161"/>
    </font>
    <font>
      <sz val="20"/>
      <name val="Calibri"/>
      <family val="2"/>
      <charset val="161"/>
    </font>
    <font>
      <b/>
      <sz val="20"/>
      <color theme="9" tint="-0.249977111117893"/>
      <name val="Peugeot"/>
      <charset val="161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gray0625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22"/>
        <bgColor indexed="2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355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13294B"/>
        <bgColor indexed="64"/>
      </patternFill>
    </fill>
    <fill>
      <patternFill patternType="solid">
        <fgColor indexed="9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2355"/>
      </bottom>
      <diagonal/>
    </border>
    <border>
      <left style="thin">
        <color rgb="FF002355"/>
      </left>
      <right/>
      <top style="thin">
        <color rgb="FF002355"/>
      </top>
      <bottom style="thin">
        <color rgb="FF002355"/>
      </bottom>
      <diagonal/>
    </border>
    <border>
      <left/>
      <right/>
      <top style="thin">
        <color rgb="FF002355"/>
      </top>
      <bottom style="thin">
        <color rgb="FF002355"/>
      </bottom>
      <diagonal/>
    </border>
    <border>
      <left/>
      <right style="thin">
        <color rgb="FF002355"/>
      </right>
      <top style="thin">
        <color rgb="FF002355"/>
      </top>
      <bottom style="thin">
        <color rgb="FF002355"/>
      </bottom>
      <diagonal/>
    </border>
    <border>
      <left/>
      <right style="thin">
        <color rgb="FF002355"/>
      </right>
      <top/>
      <bottom/>
      <diagonal/>
    </border>
    <border>
      <left/>
      <right/>
      <top style="thin">
        <color rgb="FF002355"/>
      </top>
      <bottom/>
      <diagonal/>
    </border>
    <border>
      <left style="thin">
        <color indexed="64"/>
      </left>
      <right/>
      <top style="thin">
        <color rgb="FF002355"/>
      </top>
      <bottom/>
      <diagonal/>
    </border>
    <border>
      <left style="thin">
        <color indexed="64"/>
      </left>
      <right/>
      <top/>
      <bottom style="thin">
        <color rgb="FF002355"/>
      </bottom>
      <diagonal/>
    </border>
    <border>
      <left style="thin">
        <color indexed="64"/>
      </left>
      <right/>
      <top style="thin">
        <color rgb="FF002355"/>
      </top>
      <bottom style="thin">
        <color rgb="FF002355"/>
      </bottom>
      <diagonal/>
    </border>
    <border>
      <left style="medium">
        <color rgb="FF13294B"/>
      </left>
      <right style="medium">
        <color rgb="FF13294B"/>
      </right>
      <top style="medium">
        <color rgb="FF13294B"/>
      </top>
      <bottom style="medium">
        <color rgb="FF002355"/>
      </bottom>
      <diagonal/>
    </border>
    <border>
      <left style="medium">
        <color rgb="FF13294B"/>
      </left>
      <right style="medium">
        <color rgb="FF13294B"/>
      </right>
      <top style="medium">
        <color rgb="FF002355"/>
      </top>
      <bottom/>
      <diagonal/>
    </border>
    <border>
      <left/>
      <right/>
      <top style="thin">
        <color indexed="64"/>
      </top>
      <bottom style="thin">
        <color rgb="FF002355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2355"/>
      </bottom>
      <diagonal/>
    </border>
    <border>
      <left/>
      <right style="thin">
        <color indexed="64"/>
      </right>
      <top style="thin">
        <color rgb="FF002355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2355"/>
      </left>
      <right/>
      <top/>
      <bottom/>
      <diagonal/>
    </border>
    <border>
      <left/>
      <right style="thin">
        <color indexed="64"/>
      </right>
      <top/>
      <bottom style="thin">
        <color rgb="FF002355"/>
      </bottom>
      <diagonal/>
    </border>
    <border>
      <left/>
      <right style="medium">
        <color indexed="64"/>
      </right>
      <top style="thin">
        <color rgb="FF002355"/>
      </top>
      <bottom style="thin">
        <color rgb="FF002355"/>
      </bottom>
      <diagonal/>
    </border>
    <border>
      <left/>
      <right style="medium">
        <color indexed="64"/>
      </right>
      <top style="thin">
        <color rgb="FF002355"/>
      </top>
      <bottom/>
      <diagonal/>
    </border>
    <border>
      <left/>
      <right style="medium">
        <color indexed="64"/>
      </right>
      <top/>
      <bottom style="thin">
        <color rgb="FF002355"/>
      </bottom>
      <diagonal/>
    </border>
    <border>
      <left/>
      <right style="thin">
        <color rgb="FF002355"/>
      </right>
      <top style="thin">
        <color rgb="FF002355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2355"/>
      </top>
      <bottom style="thin">
        <color rgb="FF002355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rgb="FF00235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2355"/>
      </top>
      <bottom/>
      <diagonal/>
    </border>
    <border>
      <left style="medium">
        <color indexed="64"/>
      </left>
      <right/>
      <top/>
      <bottom style="thin">
        <color rgb="FF002355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2355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1">
    <xf numFmtId="0" fontId="0" fillId="0" borderId="0"/>
    <xf numFmtId="164" fontId="29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0" fillId="0" borderId="0" applyNumberFormat="0" applyFill="0" applyBorder="0" applyProtection="0">
      <alignment horizontal="left"/>
    </xf>
    <xf numFmtId="165" fontId="29" fillId="0" borderId="0" applyFont="0" applyFill="0" applyBorder="0" applyAlignment="0" applyProtection="0"/>
    <xf numFmtId="0" fontId="31" fillId="0" borderId="0" applyNumberFormat="0" applyFill="0" applyBorder="0" applyProtection="0">
      <alignment horizontal="right"/>
    </xf>
    <xf numFmtId="166" fontId="29" fillId="0" borderId="0" applyFont="0" applyFill="0" applyBorder="0" applyAlignment="0" applyProtection="0">
      <alignment horizontal="center"/>
      <protection locked="0"/>
    </xf>
    <xf numFmtId="0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Protection="0">
      <alignment horizontal="right"/>
    </xf>
    <xf numFmtId="167" fontId="2" fillId="0" borderId="0" applyFont="0" applyFill="0" applyBorder="0" applyAlignment="0" applyProtection="0"/>
    <xf numFmtId="3" fontId="32" fillId="0" borderId="0" applyFont="0" applyFill="0" applyBorder="0" applyAlignment="0" applyProtection="0"/>
    <xf numFmtId="0" fontId="37" fillId="0" borderId="0" applyNumberFormat="0" applyFill="0" applyBorder="0" applyProtection="0">
      <alignment horizontal="right"/>
    </xf>
    <xf numFmtId="0" fontId="7" fillId="0" borderId="0" applyNumberFormat="0" applyFill="0" applyBorder="0" applyProtection="0">
      <alignment horizontal="left"/>
    </xf>
    <xf numFmtId="168" fontId="38" fillId="22" borderId="0" applyNumberFormat="0" applyBorder="0">
      <alignment horizontal="right"/>
      <protection locked="0"/>
    </xf>
    <xf numFmtId="168" fontId="39" fillId="23" borderId="0" applyNumberFormat="0" applyBorder="0">
      <alignment horizontal="right"/>
      <protection locked="0"/>
    </xf>
    <xf numFmtId="168" fontId="7" fillId="24" borderId="0" applyNumberFormat="0" applyBorder="0">
      <alignment horizontal="right"/>
      <protection locked="0"/>
    </xf>
    <xf numFmtId="168" fontId="40" fillId="25" borderId="0" applyNumberFormat="0" applyBorder="0">
      <alignment horizontal="right"/>
      <protection locked="0"/>
    </xf>
    <xf numFmtId="38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2" fillId="0" borderId="0" applyNumberFormat="0" applyFill="0" applyBorder="0" applyProtection="0">
      <alignment horizontal="left"/>
    </xf>
    <xf numFmtId="10" fontId="29" fillId="0" borderId="0" applyFont="0" applyFill="0" applyBorder="0" applyAlignment="0" applyProtection="0"/>
    <xf numFmtId="0" fontId="43" fillId="0" borderId="0" applyNumberFormat="0" applyFill="0" applyBorder="0" applyProtection="0">
      <alignment horizontal="right"/>
    </xf>
    <xf numFmtId="4" fontId="2" fillId="0" borderId="0" applyFont="0" applyFill="0" applyBorder="0" applyProtection="0">
      <alignment horizontal="right"/>
    </xf>
    <xf numFmtId="4" fontId="7" fillId="28" borderId="9" applyNumberFormat="0" applyProtection="0">
      <alignment horizontal="left" vertical="center" indent="1"/>
    </xf>
    <xf numFmtId="168" fontId="7" fillId="23" borderId="0" applyNumberFormat="0" applyBorder="0">
      <alignment horizontal="center"/>
      <protection locked="0"/>
    </xf>
    <xf numFmtId="168" fontId="39" fillId="23" borderId="0" applyNumberFormat="0" applyBorder="0">
      <alignment horizontal="center"/>
      <protection locked="0"/>
    </xf>
    <xf numFmtId="168" fontId="7" fillId="23" borderId="0" applyNumberFormat="0" applyBorder="0">
      <alignment horizontal="left"/>
      <protection locked="0"/>
    </xf>
    <xf numFmtId="168" fontId="39" fillId="23" borderId="0" applyNumberFormat="0" applyBorder="0">
      <alignment horizontal="left"/>
      <protection locked="0"/>
    </xf>
    <xf numFmtId="170" fontId="4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29" borderId="11" applyNumberFormat="0" applyAlignment="0" applyProtection="0"/>
    <xf numFmtId="2" fontId="32" fillId="0" borderId="0" applyFont="0" applyFill="0" applyBorder="0" applyAlignment="0" applyProtection="0"/>
    <xf numFmtId="171" fontId="29" fillId="0" borderId="0" applyFont="0" applyFill="0" applyBorder="0" applyAlignment="0" applyProtection="0"/>
    <xf numFmtId="0" fontId="40" fillId="0" borderId="0" applyNumberFormat="0" applyFill="0" applyBorder="0" applyProtection="0">
      <alignment horizontal="right"/>
    </xf>
    <xf numFmtId="0" fontId="22" fillId="7" borderId="1" applyNumberFormat="0" applyAlignment="0" applyProtection="0"/>
    <xf numFmtId="0" fontId="16" fillId="21" borderId="2" applyNumberFormat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5" fillId="20" borderId="8" applyNumberFormat="0" applyAlignment="0" applyProtection="0"/>
    <xf numFmtId="0" fontId="17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8" fillId="4" borderId="0" applyNumberFormat="0" applyBorder="0" applyAlignment="0" applyProtection="0"/>
    <xf numFmtId="0" fontId="2" fillId="0" borderId="0"/>
    <xf numFmtId="0" fontId="24" fillId="26" borderId="0" applyNumberFormat="0" applyBorder="0" applyAlignment="0" applyProtection="0"/>
    <xf numFmtId="0" fontId="28" fillId="0" borderId="0" applyNumberFormat="0" applyFill="0" applyBorder="0" applyAlignment="0" applyProtection="0"/>
    <xf numFmtId="0" fontId="2" fillId="27" borderId="7" applyNumberFormat="0" applyFont="0" applyAlignment="0" applyProtection="0"/>
    <xf numFmtId="0" fontId="2" fillId="0" borderId="0"/>
    <xf numFmtId="0" fontId="23" fillId="0" borderId="6" applyNumberFormat="0" applyFill="0" applyAlignment="0" applyProtection="0"/>
    <xf numFmtId="0" fontId="27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15" fillId="20" borderId="1" applyNumberFormat="0" applyAlignment="0" applyProtection="0"/>
    <xf numFmtId="0" fontId="1" fillId="0" borderId="0"/>
    <xf numFmtId="4" fontId="7" fillId="35" borderId="9" applyNumberFormat="0" applyProtection="0">
      <alignment horizontal="right" vertical="center"/>
    </xf>
    <xf numFmtId="0" fontId="1" fillId="0" borderId="0"/>
    <xf numFmtId="0" fontId="62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</cellStyleXfs>
  <cellXfs count="236">
    <xf numFmtId="0" fontId="0" fillId="0" borderId="0" xfId="0"/>
    <xf numFmtId="0" fontId="4" fillId="0" borderId="0" xfId="0" applyFont="1" applyAlignment="1"/>
    <xf numFmtId="0" fontId="0" fillId="31" borderId="0" xfId="0" applyFill="1"/>
    <xf numFmtId="0" fontId="5" fillId="31" borderId="0" xfId="0" applyFont="1" applyFill="1" applyAlignment="1">
      <alignment horizontal="right"/>
    </xf>
    <xf numFmtId="0" fontId="9" fillId="30" borderId="0" xfId="40" applyFont="1" applyFill="1" applyBorder="1" applyAlignment="1">
      <alignment vertical="center"/>
    </xf>
    <xf numFmtId="0" fontId="10" fillId="0" borderId="0" xfId="0" applyFont="1"/>
    <xf numFmtId="0" fontId="9" fillId="30" borderId="0" xfId="40" applyFont="1" applyFill="1" applyBorder="1" applyAlignment="1">
      <alignment horizontal="center" vertical="center"/>
    </xf>
    <xf numFmtId="0" fontId="2" fillId="0" borderId="0" xfId="39"/>
    <xf numFmtId="0" fontId="11" fillId="31" borderId="0" xfId="39" applyFont="1" applyFill="1" applyBorder="1" applyAlignment="1">
      <alignment horizontal="left"/>
    </xf>
    <xf numFmtId="0" fontId="0" fillId="0" borderId="0" xfId="0" applyBorder="1"/>
    <xf numFmtId="0" fontId="48" fillId="0" borderId="0" xfId="0" applyFont="1" applyAlignment="1"/>
    <xf numFmtId="0" fontId="46" fillId="30" borderId="0" xfId="40" applyFont="1" applyFill="1" applyBorder="1" applyAlignment="1">
      <alignment horizontal="center" vertical="center"/>
    </xf>
    <xf numFmtId="0" fontId="6" fillId="0" borderId="0" xfId="39" applyFont="1" applyAlignment="1">
      <alignment horizontal="center"/>
    </xf>
    <xf numFmtId="0" fontId="2" fillId="0" borderId="0" xfId="39" applyFill="1"/>
    <xf numFmtId="0" fontId="2" fillId="0" borderId="0" xfId="39" applyFill="1" applyBorder="1"/>
    <xf numFmtId="0" fontId="6" fillId="0" borderId="0" xfId="39" applyFont="1" applyAlignment="1"/>
    <xf numFmtId="0" fontId="47" fillId="0" borderId="0" xfId="39" applyFont="1" applyFill="1" applyBorder="1" applyAlignment="1">
      <alignment vertical="center" wrapText="1"/>
    </xf>
    <xf numFmtId="0" fontId="8" fillId="0" borderId="0" xfId="39" applyFont="1" applyAlignment="1">
      <alignment horizontal="left"/>
    </xf>
    <xf numFmtId="0" fontId="6" fillId="0" borderId="0" xfId="39" applyFont="1" applyAlignment="1">
      <alignment horizontal="center"/>
    </xf>
    <xf numFmtId="0" fontId="47" fillId="0" borderId="0" xfId="39" applyFont="1" applyFill="1" applyBorder="1" applyAlignment="1">
      <alignment horizontal="center" vertical="center" wrapText="1"/>
    </xf>
    <xf numFmtId="0" fontId="2" fillId="0" borderId="0" xfId="39" applyAlignment="1">
      <alignment horizontal="center"/>
    </xf>
    <xf numFmtId="0" fontId="8" fillId="0" borderId="0" xfId="39" applyFont="1" applyAlignment="1">
      <alignment horizontal="center"/>
    </xf>
    <xf numFmtId="0" fontId="2" fillId="0" borderId="0" xfId="39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39" applyFill="1" applyAlignment="1">
      <alignment horizontal="center"/>
    </xf>
    <xf numFmtId="0" fontId="51" fillId="0" borderId="0" xfId="84" applyFont="1" applyAlignment="1">
      <alignment horizontal="center" vertical="center" wrapText="1"/>
    </xf>
    <xf numFmtId="0" fontId="51" fillId="0" borderId="0" xfId="84" applyFont="1" applyAlignment="1">
      <alignment vertical="center" wrapText="1"/>
    </xf>
    <xf numFmtId="0" fontId="50" fillId="0" borderId="0" xfId="84" applyFont="1" applyAlignment="1">
      <alignment horizontal="left" vertical="center" wrapText="1"/>
    </xf>
    <xf numFmtId="0" fontId="51" fillId="0" borderId="0" xfId="84" applyFont="1" applyAlignment="1">
      <alignment horizontal="left" vertical="center" wrapText="1"/>
    </xf>
    <xf numFmtId="0" fontId="51" fillId="0" borderId="0" xfId="84" applyFont="1" applyFill="1" applyBorder="1" applyAlignment="1">
      <alignment horizontal="left" vertical="center" wrapText="1"/>
    </xf>
    <xf numFmtId="0" fontId="54" fillId="0" borderId="0" xfId="84" applyFont="1" applyAlignment="1">
      <alignment vertical="center" wrapText="1"/>
    </xf>
    <xf numFmtId="0" fontId="55" fillId="0" borderId="0" xfId="84" applyFont="1" applyAlignment="1">
      <alignment vertical="center" wrapText="1"/>
    </xf>
    <xf numFmtId="0" fontId="54" fillId="0" borderId="0" xfId="84" applyFont="1" applyAlignment="1">
      <alignment horizontal="center" vertical="center" wrapText="1"/>
    </xf>
    <xf numFmtId="0" fontId="56" fillId="34" borderId="33" xfId="84" applyFont="1" applyFill="1" applyBorder="1" applyAlignment="1">
      <alignment horizontal="center" vertical="center" wrapText="1"/>
    </xf>
    <xf numFmtId="0" fontId="55" fillId="0" borderId="0" xfId="84" applyFont="1" applyFill="1" applyBorder="1" applyAlignment="1">
      <alignment horizontal="left" vertical="center" wrapText="1"/>
    </xf>
    <xf numFmtId="0" fontId="51" fillId="0" borderId="0" xfId="84" applyFont="1" applyFill="1" applyBorder="1" applyAlignment="1">
      <alignment vertical="center" wrapText="1"/>
    </xf>
    <xf numFmtId="0" fontId="58" fillId="0" borderId="0" xfId="84" applyFont="1" applyFill="1" applyBorder="1" applyAlignment="1">
      <alignment vertical="center" wrapText="1"/>
    </xf>
    <xf numFmtId="0" fontId="51" fillId="31" borderId="0" xfId="84" applyFont="1" applyFill="1" applyBorder="1" applyAlignment="1">
      <alignment vertical="center" wrapText="1"/>
    </xf>
    <xf numFmtId="0" fontId="51" fillId="0" borderId="15" xfId="84" applyFont="1" applyBorder="1" applyAlignment="1">
      <alignment vertical="center" wrapText="1"/>
    </xf>
    <xf numFmtId="0" fontId="51" fillId="31" borderId="16" xfId="84" applyFont="1" applyFill="1" applyBorder="1" applyAlignment="1">
      <alignment vertical="center" wrapText="1"/>
    </xf>
    <xf numFmtId="0" fontId="51" fillId="31" borderId="15" xfId="84" applyFont="1" applyFill="1" applyBorder="1" applyAlignment="1">
      <alignment vertical="center" wrapText="1"/>
    </xf>
    <xf numFmtId="0" fontId="51" fillId="0" borderId="15" xfId="84" applyFont="1" applyFill="1" applyBorder="1" applyAlignment="1">
      <alignment vertical="center" wrapText="1"/>
    </xf>
    <xf numFmtId="0" fontId="54" fillId="33" borderId="14" xfId="84" applyFont="1" applyFill="1" applyBorder="1" applyAlignment="1">
      <alignment horizontal="left" vertical="center" wrapText="1"/>
    </xf>
    <xf numFmtId="0" fontId="54" fillId="33" borderId="15" xfId="84" applyFont="1" applyFill="1" applyBorder="1" applyAlignment="1">
      <alignment horizontal="left" vertical="center" wrapText="1"/>
    </xf>
    <xf numFmtId="0" fontId="51" fillId="0" borderId="16" xfId="84" applyFont="1" applyFill="1" applyBorder="1" applyAlignment="1">
      <alignment vertical="center" wrapText="1"/>
    </xf>
    <xf numFmtId="0" fontId="57" fillId="31" borderId="15" xfId="84" applyFont="1" applyFill="1" applyBorder="1" applyAlignment="1">
      <alignment horizontal="left" vertical="center" wrapText="1"/>
    </xf>
    <xf numFmtId="0" fontId="62" fillId="0" borderId="0" xfId="87"/>
    <xf numFmtId="0" fontId="1" fillId="0" borderId="0" xfId="0" applyFont="1"/>
    <xf numFmtId="0" fontId="51" fillId="0" borderId="16" xfId="84" applyFont="1" applyFill="1" applyBorder="1" applyAlignment="1">
      <alignment horizontal="left" vertical="center" wrapText="1"/>
    </xf>
    <xf numFmtId="0" fontId="59" fillId="0" borderId="0" xfId="0" applyFont="1"/>
    <xf numFmtId="0" fontId="59" fillId="0" borderId="0" xfId="0" applyFont="1" applyBorder="1"/>
    <xf numFmtId="0" fontId="65" fillId="32" borderId="41" xfId="42" applyFont="1" applyFill="1" applyBorder="1" applyAlignment="1">
      <alignment vertical="center"/>
    </xf>
    <xf numFmtId="0" fontId="65" fillId="32" borderId="35" xfId="42" applyFont="1" applyFill="1" applyBorder="1" applyAlignment="1">
      <alignment vertical="center"/>
    </xf>
    <xf numFmtId="0" fontId="65" fillId="32" borderId="13" xfId="42" applyFont="1" applyFill="1" applyBorder="1" applyAlignment="1">
      <alignment vertical="center"/>
    </xf>
    <xf numFmtId="0" fontId="65" fillId="32" borderId="18" xfId="42" applyFont="1" applyFill="1" applyBorder="1" applyAlignment="1">
      <alignment vertical="center"/>
    </xf>
    <xf numFmtId="0" fontId="65" fillId="32" borderId="29" xfId="42" applyFont="1" applyFill="1" applyBorder="1" applyAlignment="1">
      <alignment vertical="center"/>
    </xf>
    <xf numFmtId="0" fontId="65" fillId="32" borderId="26" xfId="42" applyFont="1" applyFill="1" applyBorder="1" applyAlignment="1">
      <alignment vertical="center"/>
    </xf>
    <xf numFmtId="0" fontId="59" fillId="0" borderId="0" xfId="0" applyFont="1" applyAlignment="1"/>
    <xf numFmtId="0" fontId="69" fillId="0" borderId="0" xfId="0" applyFont="1" applyBorder="1" applyAlignment="1">
      <alignment vertical="center" wrapText="1"/>
    </xf>
    <xf numFmtId="0" fontId="65" fillId="32" borderId="53" xfId="41" applyFont="1" applyFill="1" applyBorder="1" applyAlignment="1">
      <alignment horizontal="left" vertical="center"/>
    </xf>
    <xf numFmtId="0" fontId="63" fillId="0" borderId="36" xfId="41" applyFont="1" applyFill="1" applyBorder="1" applyAlignment="1">
      <alignment vertical="center"/>
    </xf>
    <xf numFmtId="0" fontId="63" fillId="30" borderId="36" xfId="41" applyFont="1" applyFill="1" applyBorder="1" applyAlignment="1">
      <alignment vertical="center"/>
    </xf>
    <xf numFmtId="0" fontId="63" fillId="30" borderId="36" xfId="41" applyFont="1" applyFill="1" applyBorder="1" applyAlignment="1">
      <alignment horizontal="left" vertical="center"/>
    </xf>
    <xf numFmtId="0" fontId="65" fillId="32" borderId="55" xfId="42" applyFont="1" applyFill="1" applyBorder="1" applyAlignment="1">
      <alignment vertical="center"/>
    </xf>
    <xf numFmtId="0" fontId="63" fillId="0" borderId="36" xfId="42" applyFont="1" applyBorder="1" applyAlignment="1">
      <alignment vertical="center"/>
    </xf>
    <xf numFmtId="0" fontId="65" fillId="32" borderId="43" xfId="42" applyFont="1" applyFill="1" applyBorder="1" applyAlignment="1">
      <alignment vertical="center"/>
    </xf>
    <xf numFmtId="0" fontId="63" fillId="31" borderId="36" xfId="41" applyFont="1" applyFill="1" applyBorder="1" applyAlignment="1">
      <alignment vertical="center"/>
    </xf>
    <xf numFmtId="0" fontId="63" fillId="0" borderId="36" xfId="42" applyFont="1" applyBorder="1" applyAlignment="1">
      <alignment horizontal="left" vertical="center"/>
    </xf>
    <xf numFmtId="0" fontId="63" fillId="0" borderId="38" xfId="41" applyFont="1" applyFill="1" applyBorder="1"/>
    <xf numFmtId="0" fontId="65" fillId="32" borderId="57" xfId="41" applyFont="1" applyFill="1" applyBorder="1" applyAlignment="1">
      <alignment horizontal="left" vertical="center"/>
    </xf>
    <xf numFmtId="0" fontId="63" fillId="31" borderId="39" xfId="41" applyFont="1" applyFill="1" applyBorder="1" applyAlignment="1">
      <alignment horizontal="left" vertical="center"/>
    </xf>
    <xf numFmtId="0" fontId="63" fillId="31" borderId="38" xfId="41" applyFont="1" applyFill="1" applyBorder="1" applyAlignment="1">
      <alignment horizontal="left" vertical="center"/>
    </xf>
    <xf numFmtId="0" fontId="63" fillId="0" borderId="38" xfId="41" applyFont="1" applyFill="1" applyBorder="1" applyAlignment="1">
      <alignment horizontal="left" wrapText="1"/>
    </xf>
    <xf numFmtId="0" fontId="65" fillId="32" borderId="58" xfId="41" applyFont="1" applyFill="1" applyBorder="1" applyAlignment="1">
      <alignment horizontal="left" vertical="center"/>
    </xf>
    <xf numFmtId="0" fontId="63" fillId="0" borderId="36" xfId="41" applyFont="1" applyFill="1" applyBorder="1" applyAlignment="1">
      <alignment horizontal="left" vertical="center"/>
    </xf>
    <xf numFmtId="0" fontId="51" fillId="31" borderId="60" xfId="84" applyFont="1" applyFill="1" applyBorder="1" applyAlignment="1">
      <alignment vertical="center" wrapText="1"/>
    </xf>
    <xf numFmtId="0" fontId="65" fillId="32" borderId="20" xfId="42" applyFont="1" applyFill="1" applyBorder="1" applyAlignment="1">
      <alignment vertical="center"/>
    </xf>
    <xf numFmtId="0" fontId="65" fillId="32" borderId="21" xfId="42" applyFont="1" applyFill="1" applyBorder="1" applyAlignment="1">
      <alignment vertical="center"/>
    </xf>
    <xf numFmtId="0" fontId="65" fillId="32" borderId="54" xfId="42" applyFont="1" applyFill="1" applyBorder="1" applyAlignment="1">
      <alignment vertical="center"/>
    </xf>
    <xf numFmtId="0" fontId="63" fillId="0" borderId="39" xfId="41" applyFont="1" applyFill="1" applyBorder="1" applyAlignment="1">
      <alignment wrapText="1"/>
    </xf>
    <xf numFmtId="0" fontId="63" fillId="0" borderId="36" xfId="41" applyFont="1" applyFill="1" applyBorder="1"/>
    <xf numFmtId="0" fontId="63" fillId="30" borderId="59" xfId="41" applyFont="1" applyFill="1" applyBorder="1"/>
    <xf numFmtId="0" fontId="63" fillId="0" borderId="51" xfId="41" applyFont="1" applyFill="1" applyBorder="1" applyAlignment="1">
      <alignment horizontal="left" vertical="center"/>
    </xf>
    <xf numFmtId="0" fontId="66" fillId="31" borderId="0" xfId="0" applyFont="1" applyFill="1" applyBorder="1" applyAlignment="1">
      <alignment horizontal="left"/>
    </xf>
    <xf numFmtId="0" fontId="59" fillId="0" borderId="0" xfId="0" applyFont="1" applyBorder="1" applyAlignment="1"/>
    <xf numFmtId="0" fontId="10" fillId="31" borderId="0" xfId="39" applyFont="1" applyFill="1" applyBorder="1" applyAlignment="1">
      <alignment horizontal="left"/>
    </xf>
    <xf numFmtId="0" fontId="56" fillId="34" borderId="34" xfId="84" applyFont="1" applyFill="1" applyBorder="1" applyAlignment="1">
      <alignment horizontal="center" vertical="top" wrapText="1"/>
    </xf>
    <xf numFmtId="0" fontId="54" fillId="33" borderId="60" xfId="84" applyFont="1" applyFill="1" applyBorder="1" applyAlignment="1">
      <alignment horizontal="left" vertical="center" wrapText="1"/>
    </xf>
    <xf numFmtId="0" fontId="61" fillId="0" borderId="0" xfId="84" applyFont="1" applyAlignment="1">
      <alignment horizontal="left"/>
    </xf>
    <xf numFmtId="0" fontId="61" fillId="0" borderId="0" xfId="84" applyFont="1" applyAlignment="1"/>
    <xf numFmtId="0" fontId="59" fillId="0" borderId="0" xfId="0" applyFont="1" applyBorder="1" applyAlignment="1">
      <alignment horizontal="left" wrapText="1"/>
    </xf>
    <xf numFmtId="0" fontId="54" fillId="33" borderId="16" xfId="84" applyFont="1" applyFill="1" applyBorder="1" applyAlignment="1">
      <alignment horizontal="left" vertical="center" wrapText="1"/>
    </xf>
    <xf numFmtId="0" fontId="51" fillId="0" borderId="15" xfId="84" applyFont="1" applyFill="1" applyBorder="1" applyAlignment="1">
      <alignment horizontal="left" vertical="center" wrapText="1"/>
    </xf>
    <xf numFmtId="0" fontId="51" fillId="0" borderId="60" xfId="84" applyFont="1" applyFill="1" applyBorder="1" applyAlignment="1">
      <alignment vertical="center" wrapText="1"/>
    </xf>
    <xf numFmtId="0" fontId="54" fillId="0" borderId="0" xfId="84" applyFont="1" applyFill="1" applyBorder="1" applyAlignment="1">
      <alignment horizontal="left" vertical="center" wrapText="1"/>
    </xf>
    <xf numFmtId="0" fontId="68" fillId="31" borderId="0" xfId="42" applyFont="1" applyFill="1" applyBorder="1" applyAlignment="1">
      <alignment horizontal="center" vertical="center"/>
    </xf>
    <xf numFmtId="0" fontId="65" fillId="32" borderId="63" xfId="41" applyFont="1" applyFill="1" applyBorder="1" applyAlignment="1">
      <alignment horizontal="left" vertical="center"/>
    </xf>
    <xf numFmtId="0" fontId="65" fillId="32" borderId="47" xfId="42" applyFont="1" applyFill="1" applyBorder="1" applyAlignment="1">
      <alignment vertical="center"/>
    </xf>
    <xf numFmtId="0" fontId="65" fillId="32" borderId="46" xfId="42" applyFont="1" applyFill="1" applyBorder="1" applyAlignment="1">
      <alignment vertical="center"/>
    </xf>
    <xf numFmtId="0" fontId="63" fillId="0" borderId="0" xfId="0" applyFont="1" applyBorder="1" applyAlignment="1"/>
    <xf numFmtId="0" fontId="61" fillId="0" borderId="0" xfId="84" applyFont="1" applyBorder="1" applyAlignment="1"/>
    <xf numFmtId="0" fontId="59" fillId="31" borderId="0" xfId="42" applyFont="1" applyFill="1" applyBorder="1" applyAlignment="1">
      <alignment horizontal="center" vertical="center"/>
    </xf>
    <xf numFmtId="0" fontId="59" fillId="0" borderId="0" xfId="41" applyFont="1" applyFill="1" applyBorder="1" applyAlignment="1">
      <alignment horizontal="left" vertical="center"/>
    </xf>
    <xf numFmtId="0" fontId="67" fillId="30" borderId="65" xfId="40" applyFont="1" applyFill="1" applyBorder="1" applyAlignment="1">
      <alignment horizontal="center" vertical="center"/>
    </xf>
    <xf numFmtId="0" fontId="59" fillId="31" borderId="61" xfId="42" applyFont="1" applyFill="1" applyBorder="1" applyAlignment="1">
      <alignment horizontal="center" vertical="center"/>
    </xf>
    <xf numFmtId="0" fontId="59" fillId="31" borderId="62" xfId="42" applyFont="1" applyFill="1" applyBorder="1" applyAlignment="1">
      <alignment horizontal="center" vertical="center"/>
    </xf>
    <xf numFmtId="0" fontId="68" fillId="31" borderId="61" xfId="42" applyFont="1" applyFill="1" applyBorder="1" applyAlignment="1">
      <alignment horizontal="center" vertical="center"/>
    </xf>
    <xf numFmtId="0" fontId="68" fillId="31" borderId="52" xfId="42" applyFont="1" applyFill="1" applyBorder="1" applyAlignment="1">
      <alignment horizontal="center" vertical="center"/>
    </xf>
    <xf numFmtId="0" fontId="59" fillId="0" borderId="30" xfId="42" applyFont="1" applyBorder="1" applyAlignment="1">
      <alignment horizontal="center" vertical="center"/>
    </xf>
    <xf numFmtId="0" fontId="59" fillId="0" borderId="29" xfId="42" applyFont="1" applyBorder="1" applyAlignment="1">
      <alignment horizontal="center" vertical="center"/>
    </xf>
    <xf numFmtId="0" fontId="59" fillId="0" borderId="47" xfId="42" applyFont="1" applyBorder="1" applyAlignment="1">
      <alignment horizontal="center" vertical="center"/>
    </xf>
    <xf numFmtId="0" fontId="59" fillId="0" borderId="23" xfId="42" applyFont="1" applyBorder="1" applyAlignment="1">
      <alignment horizontal="center" vertical="center"/>
    </xf>
    <xf numFmtId="0" fontId="59" fillId="0" borderId="64" xfId="42" applyFont="1" applyBorder="1" applyAlignment="1">
      <alignment horizontal="center" vertical="center"/>
    </xf>
    <xf numFmtId="0" fontId="59" fillId="31" borderId="20" xfId="42" applyFont="1" applyFill="1" applyBorder="1" applyAlignment="1">
      <alignment horizontal="center" vertical="center"/>
    </xf>
    <xf numFmtId="0" fontId="59" fillId="31" borderId="22" xfId="42" applyFont="1" applyFill="1" applyBorder="1" applyAlignment="1">
      <alignment horizontal="center" vertical="center"/>
    </xf>
    <xf numFmtId="0" fontId="68" fillId="31" borderId="30" xfId="42" applyFont="1" applyFill="1" applyBorder="1" applyAlignment="1">
      <alignment horizontal="center" vertical="center"/>
    </xf>
    <xf numFmtId="0" fontId="68" fillId="31" borderId="47" xfId="42" applyFont="1" applyFill="1" applyBorder="1" applyAlignment="1">
      <alignment horizontal="center" vertical="center"/>
    </xf>
    <xf numFmtId="172" fontId="59" fillId="31" borderId="12" xfId="42" applyNumberFormat="1" applyFont="1" applyFill="1" applyBorder="1" applyAlignment="1">
      <alignment horizontal="center" vertical="center"/>
    </xf>
    <xf numFmtId="172" fontId="59" fillId="31" borderId="17" xfId="42" applyNumberFormat="1" applyFont="1" applyFill="1" applyBorder="1" applyAlignment="1">
      <alignment horizontal="center" vertical="center"/>
    </xf>
    <xf numFmtId="0" fontId="68" fillId="31" borderId="12" xfId="42" applyFont="1" applyFill="1" applyBorder="1" applyAlignment="1">
      <alignment horizontal="center" vertical="center"/>
    </xf>
    <xf numFmtId="0" fontId="68" fillId="31" borderId="37" xfId="42" applyFont="1" applyFill="1" applyBorder="1" applyAlignment="1">
      <alignment horizontal="center" vertical="center"/>
    </xf>
    <xf numFmtId="0" fontId="59" fillId="0" borderId="12" xfId="0" applyFont="1" applyBorder="1" applyAlignment="1">
      <alignment horizontal="center"/>
    </xf>
    <xf numFmtId="0" fontId="59" fillId="0" borderId="17" xfId="0" applyFont="1" applyBorder="1" applyAlignment="1">
      <alignment horizontal="center"/>
    </xf>
    <xf numFmtId="0" fontId="59" fillId="31" borderId="12" xfId="42" applyFont="1" applyFill="1" applyBorder="1" applyAlignment="1">
      <alignment horizontal="center" vertical="center"/>
    </xf>
    <xf numFmtId="0" fontId="59" fillId="31" borderId="17" xfId="42" applyFont="1" applyFill="1" applyBorder="1" applyAlignment="1">
      <alignment horizontal="center" vertical="center"/>
    </xf>
    <xf numFmtId="0" fontId="59" fillId="31" borderId="31" xfId="42" applyFont="1" applyFill="1" applyBorder="1" applyAlignment="1">
      <alignment horizontal="center" vertical="center"/>
    </xf>
    <xf numFmtId="0" fontId="59" fillId="31" borderId="45" xfId="42" applyFont="1" applyFill="1" applyBorder="1" applyAlignment="1">
      <alignment horizontal="center" vertical="center"/>
    </xf>
    <xf numFmtId="0" fontId="68" fillId="31" borderId="31" xfId="42" applyFont="1" applyFill="1" applyBorder="1" applyAlignment="1">
      <alignment horizontal="center" vertical="center"/>
    </xf>
    <xf numFmtId="0" fontId="68" fillId="31" borderId="48" xfId="42" applyFont="1" applyFill="1" applyBorder="1" applyAlignment="1">
      <alignment horizontal="center" vertical="center"/>
    </xf>
    <xf numFmtId="0" fontId="65" fillId="32" borderId="29" xfId="42" applyFont="1" applyFill="1" applyBorder="1" applyAlignment="1">
      <alignment horizontal="center" vertical="center"/>
    </xf>
    <xf numFmtId="0" fontId="65" fillId="32" borderId="49" xfId="42" applyFont="1" applyFill="1" applyBorder="1" applyAlignment="1">
      <alignment horizontal="center" vertical="center"/>
    </xf>
    <xf numFmtId="0" fontId="65" fillId="32" borderId="25" xfId="42" applyFont="1" applyFill="1" applyBorder="1" applyAlignment="1">
      <alignment horizontal="center" vertical="center"/>
    </xf>
    <xf numFmtId="0" fontId="65" fillId="32" borderId="46" xfId="42" applyFont="1" applyFill="1" applyBorder="1" applyAlignment="1">
      <alignment horizontal="center" vertical="center"/>
    </xf>
    <xf numFmtId="0" fontId="65" fillId="32" borderId="26" xfId="42" applyFont="1" applyFill="1" applyBorder="1" applyAlignment="1">
      <alignment horizontal="center" vertical="center"/>
    </xf>
    <xf numFmtId="0" fontId="65" fillId="32" borderId="27" xfId="42" applyFont="1" applyFill="1" applyBorder="1" applyAlignment="1">
      <alignment horizontal="center" vertical="center"/>
    </xf>
    <xf numFmtId="0" fontId="59" fillId="31" borderId="30" xfId="42" applyFont="1" applyFill="1" applyBorder="1" applyAlignment="1">
      <alignment horizontal="center" vertical="center"/>
    </xf>
    <xf numFmtId="0" fontId="59" fillId="31" borderId="42" xfId="42" applyFont="1" applyFill="1" applyBorder="1" applyAlignment="1">
      <alignment horizontal="center" vertical="center"/>
    </xf>
    <xf numFmtId="49" fontId="59" fillId="31" borderId="0" xfId="42" applyNumberFormat="1" applyFont="1" applyFill="1" applyBorder="1" applyAlignment="1">
      <alignment horizontal="center" vertical="center"/>
    </xf>
    <xf numFmtId="1" fontId="68" fillId="31" borderId="12" xfId="42" applyNumberFormat="1" applyFont="1" applyFill="1" applyBorder="1" applyAlignment="1">
      <alignment horizontal="center" vertical="center"/>
    </xf>
    <xf numFmtId="1" fontId="68" fillId="31" borderId="37" xfId="42" applyNumberFormat="1" applyFont="1" applyFill="1" applyBorder="1" applyAlignment="1">
      <alignment horizontal="center" vertical="center"/>
    </xf>
    <xf numFmtId="1" fontId="59" fillId="31" borderId="0" xfId="42" applyNumberFormat="1" applyFont="1" applyFill="1" applyBorder="1" applyAlignment="1">
      <alignment horizontal="center" vertical="center"/>
    </xf>
    <xf numFmtId="0" fontId="59" fillId="0" borderId="32" xfId="42" applyFont="1" applyFill="1" applyBorder="1" applyAlignment="1">
      <alignment horizontal="center" vertical="center"/>
    </xf>
    <xf numFmtId="0" fontId="59" fillId="0" borderId="26" xfId="42" applyFont="1" applyFill="1" applyBorder="1" applyAlignment="1">
      <alignment horizontal="center" vertical="center"/>
    </xf>
    <xf numFmtId="0" fontId="59" fillId="0" borderId="46" xfId="42" applyFont="1" applyFill="1" applyBorder="1" applyAlignment="1">
      <alignment horizontal="center" vertical="center"/>
    </xf>
    <xf numFmtId="1" fontId="68" fillId="31" borderId="20" xfId="42" applyNumberFormat="1" applyFont="1" applyFill="1" applyBorder="1" applyAlignment="1">
      <alignment horizontal="center" vertical="center"/>
    </xf>
    <xf numFmtId="1" fontId="68" fillId="31" borderId="54" xfId="42" applyNumberFormat="1" applyFont="1" applyFill="1" applyBorder="1" applyAlignment="1">
      <alignment horizontal="center" vertical="center"/>
    </xf>
    <xf numFmtId="0" fontId="59" fillId="0" borderId="0" xfId="42" applyFont="1" applyBorder="1" applyAlignment="1">
      <alignment horizontal="center"/>
    </xf>
    <xf numFmtId="0" fontId="59" fillId="0" borderId="17" xfId="42" applyFont="1" applyBorder="1" applyAlignment="1">
      <alignment horizontal="center"/>
    </xf>
    <xf numFmtId="0" fontId="59" fillId="0" borderId="37" xfId="42" applyFont="1" applyBorder="1" applyAlignment="1">
      <alignment horizontal="center"/>
    </xf>
    <xf numFmtId="0" fontId="65" fillId="32" borderId="0" xfId="42" applyFont="1" applyFill="1" applyBorder="1" applyAlignment="1">
      <alignment horizontal="center" vertical="center"/>
    </xf>
    <xf numFmtId="0" fontId="65" fillId="32" borderId="28" xfId="42" applyFont="1" applyFill="1" applyBorder="1" applyAlignment="1">
      <alignment horizontal="center" vertical="center"/>
    </xf>
    <xf numFmtId="0" fontId="65" fillId="32" borderId="44" xfId="42" applyFont="1" applyFill="1" applyBorder="1" applyAlignment="1">
      <alignment horizontal="center" vertical="center"/>
    </xf>
    <xf numFmtId="0" fontId="65" fillId="32" borderId="37" xfId="42" applyFont="1" applyFill="1" applyBorder="1" applyAlignment="1">
      <alignment horizontal="center" vertical="center"/>
    </xf>
    <xf numFmtId="0" fontId="68" fillId="0" borderId="12" xfId="41" applyFont="1" applyFill="1" applyBorder="1" applyAlignment="1">
      <alignment horizontal="center" vertical="center"/>
    </xf>
    <xf numFmtId="0" fontId="68" fillId="0" borderId="17" xfId="41" applyFont="1" applyFill="1" applyBorder="1" applyAlignment="1">
      <alignment horizontal="center" vertical="center"/>
    </xf>
    <xf numFmtId="0" fontId="68" fillId="31" borderId="0" xfId="42" applyFont="1" applyFill="1" applyBorder="1" applyAlignment="1">
      <alignment horizontal="center" vertical="center"/>
    </xf>
    <xf numFmtId="0" fontId="59" fillId="0" borderId="12" xfId="42" applyFont="1" applyBorder="1" applyAlignment="1">
      <alignment horizontal="center"/>
    </xf>
    <xf numFmtId="0" fontId="59" fillId="0" borderId="13" xfId="42" applyFont="1" applyBorder="1" applyAlignment="1">
      <alignment horizontal="center"/>
    </xf>
    <xf numFmtId="0" fontId="59" fillId="0" borderId="19" xfId="42" applyFont="1" applyBorder="1" applyAlignment="1">
      <alignment horizontal="center"/>
    </xf>
    <xf numFmtId="0" fontId="59" fillId="0" borderId="43" xfId="42" applyFont="1" applyBorder="1" applyAlignment="1">
      <alignment horizontal="center"/>
    </xf>
    <xf numFmtId="0" fontId="59" fillId="0" borderId="12" xfId="41" applyFont="1" applyFill="1" applyBorder="1" applyAlignment="1">
      <alignment horizontal="center" vertical="center"/>
    </xf>
    <xf numFmtId="0" fontId="59" fillId="0" borderId="17" xfId="41" applyFont="1" applyFill="1" applyBorder="1" applyAlignment="1">
      <alignment horizontal="center" vertical="center"/>
    </xf>
    <xf numFmtId="0" fontId="59" fillId="0" borderId="0" xfId="42" applyFont="1" applyBorder="1" applyAlignment="1">
      <alignment horizontal="center" vertical="center"/>
    </xf>
    <xf numFmtId="0" fontId="59" fillId="0" borderId="37" xfId="42" applyFont="1" applyBorder="1" applyAlignment="1">
      <alignment horizontal="center" vertical="center"/>
    </xf>
    <xf numFmtId="0" fontId="68" fillId="0" borderId="0" xfId="41" applyFont="1" applyFill="1" applyBorder="1" applyAlignment="1">
      <alignment horizontal="center" vertical="center"/>
    </xf>
    <xf numFmtId="0" fontId="68" fillId="0" borderId="37" xfId="41" applyFont="1" applyFill="1" applyBorder="1" applyAlignment="1">
      <alignment horizontal="center" vertical="center"/>
    </xf>
    <xf numFmtId="0" fontId="59" fillId="0" borderId="20" xfId="41" applyFont="1" applyFill="1" applyBorder="1" applyAlignment="1">
      <alignment horizontal="center" vertical="center"/>
    </xf>
    <xf numFmtId="0" fontId="59" fillId="0" borderId="22" xfId="41" applyFont="1" applyFill="1" applyBorder="1" applyAlignment="1">
      <alignment horizontal="center" vertical="center"/>
    </xf>
    <xf numFmtId="0" fontId="59" fillId="0" borderId="21" xfId="42" applyFont="1" applyBorder="1" applyAlignment="1">
      <alignment horizontal="center" vertical="center"/>
    </xf>
    <xf numFmtId="0" fontId="59" fillId="0" borderId="54" xfId="42" applyFont="1" applyBorder="1" applyAlignment="1">
      <alignment horizontal="center" vertical="center"/>
    </xf>
    <xf numFmtId="0" fontId="59" fillId="0" borderId="37" xfId="41" applyFont="1" applyFill="1" applyBorder="1" applyAlignment="1">
      <alignment horizontal="center" vertical="center"/>
    </xf>
    <xf numFmtId="0" fontId="59" fillId="0" borderId="12" xfId="42" applyFont="1" applyBorder="1" applyAlignment="1">
      <alignment horizontal="center" vertical="center"/>
    </xf>
    <xf numFmtId="0" fontId="59" fillId="0" borderId="31" xfId="42" applyFont="1" applyBorder="1" applyAlignment="1">
      <alignment horizontal="center" vertical="center"/>
    </xf>
    <xf numFmtId="0" fontId="59" fillId="0" borderId="24" xfId="42" applyFont="1" applyBorder="1" applyAlignment="1">
      <alignment horizontal="center" vertical="center"/>
    </xf>
    <xf numFmtId="0" fontId="59" fillId="0" borderId="48" xfId="42" applyFont="1" applyBorder="1" applyAlignment="1">
      <alignment horizontal="center" vertical="center"/>
    </xf>
    <xf numFmtId="0" fontId="59" fillId="31" borderId="32" xfId="42" applyFont="1" applyFill="1" applyBorder="1" applyAlignment="1">
      <alignment horizontal="center" vertical="center"/>
    </xf>
    <xf numFmtId="0" fontId="59" fillId="31" borderId="26" xfId="42" applyFont="1" applyFill="1" applyBorder="1" applyAlignment="1">
      <alignment horizontal="center" vertical="center"/>
    </xf>
    <xf numFmtId="0" fontId="59" fillId="31" borderId="46" xfId="42" applyFont="1" applyFill="1" applyBorder="1" applyAlignment="1">
      <alignment horizontal="center" vertical="center"/>
    </xf>
    <xf numFmtId="0" fontId="65" fillId="32" borderId="47" xfId="42" applyFont="1" applyFill="1" applyBorder="1" applyAlignment="1">
      <alignment horizontal="center" vertical="center"/>
    </xf>
    <xf numFmtId="0" fontId="59" fillId="0" borderId="13" xfId="42" applyFont="1" applyBorder="1" applyAlignment="1">
      <alignment horizontal="center" vertical="center"/>
    </xf>
    <xf numFmtId="0" fontId="59" fillId="0" borderId="18" xfId="42" applyFont="1" applyBorder="1" applyAlignment="1">
      <alignment horizontal="center" vertical="center"/>
    </xf>
    <xf numFmtId="0" fontId="59" fillId="0" borderId="43" xfId="42" applyFont="1" applyBorder="1" applyAlignment="1">
      <alignment horizontal="center" vertical="center"/>
    </xf>
    <xf numFmtId="0" fontId="68" fillId="0" borderId="20" xfId="42" applyFont="1" applyBorder="1" applyAlignment="1">
      <alignment horizontal="center" vertical="top" wrapText="1"/>
    </xf>
    <xf numFmtId="0" fontId="68" fillId="0" borderId="21" xfId="42" applyFont="1" applyBorder="1" applyAlignment="1">
      <alignment horizontal="center" vertical="top" wrapText="1"/>
    </xf>
    <xf numFmtId="0" fontId="68" fillId="0" borderId="54" xfId="42" applyFont="1" applyBorder="1" applyAlignment="1">
      <alignment horizontal="center" vertical="top" wrapText="1"/>
    </xf>
    <xf numFmtId="0" fontId="68" fillId="0" borderId="13" xfId="42" applyFont="1" applyBorder="1" applyAlignment="1">
      <alignment horizontal="center" vertical="top" wrapText="1"/>
    </xf>
    <xf numFmtId="0" fontId="68" fillId="0" borderId="18" xfId="42" applyFont="1" applyBorder="1" applyAlignment="1">
      <alignment horizontal="center" vertical="top" wrapText="1"/>
    </xf>
    <xf numFmtId="0" fontId="68" fillId="0" borderId="43" xfId="42" applyFont="1" applyBorder="1" applyAlignment="1">
      <alignment horizontal="center" vertical="top" wrapText="1"/>
    </xf>
    <xf numFmtId="0" fontId="68" fillId="0" borderId="31" xfId="42" applyFont="1" applyBorder="1" applyAlignment="1">
      <alignment horizontal="center" vertical="top" wrapText="1"/>
    </xf>
    <xf numFmtId="0" fontId="68" fillId="0" borderId="24" xfId="42" applyFont="1" applyBorder="1" applyAlignment="1">
      <alignment horizontal="center" vertical="top" wrapText="1"/>
    </xf>
    <xf numFmtId="0" fontId="68" fillId="0" borderId="48" xfId="42" applyFont="1" applyBorder="1" applyAlignment="1">
      <alignment horizontal="center" vertical="top" wrapText="1"/>
    </xf>
    <xf numFmtId="0" fontId="59" fillId="0" borderId="12" xfId="42" applyFont="1" applyFill="1" applyBorder="1" applyAlignment="1">
      <alignment horizontal="center" vertical="center"/>
    </xf>
    <xf numFmtId="0" fontId="59" fillId="0" borderId="0" xfId="42" applyFont="1" applyFill="1" applyBorder="1" applyAlignment="1">
      <alignment horizontal="center" vertical="center"/>
    </xf>
    <xf numFmtId="0" fontId="59" fillId="0" borderId="37" xfId="42" applyFont="1" applyFill="1" applyBorder="1" applyAlignment="1">
      <alignment horizontal="center" vertical="center"/>
    </xf>
    <xf numFmtId="0" fontId="59" fillId="0" borderId="13" xfId="42" applyFont="1" applyFill="1" applyBorder="1" applyAlignment="1">
      <alignment horizontal="center" vertical="center"/>
    </xf>
    <xf numFmtId="0" fontId="59" fillId="0" borderId="18" xfId="42" applyFont="1" applyFill="1" applyBorder="1" applyAlignment="1">
      <alignment horizontal="center" vertical="center"/>
    </xf>
    <xf numFmtId="0" fontId="59" fillId="0" borderId="43" xfId="42" applyFont="1" applyFill="1" applyBorder="1" applyAlignment="1">
      <alignment horizontal="center" vertical="center"/>
    </xf>
    <xf numFmtId="0" fontId="59" fillId="30" borderId="20" xfId="41" applyFont="1" applyFill="1" applyBorder="1" applyAlignment="1">
      <alignment horizontal="center" vertical="center" wrapText="1"/>
    </xf>
    <xf numFmtId="0" fontId="59" fillId="30" borderId="21" xfId="41" applyFont="1" applyFill="1" applyBorder="1" applyAlignment="1">
      <alignment horizontal="center" vertical="center" wrapText="1"/>
    </xf>
    <xf numFmtId="0" fontId="59" fillId="30" borderId="54" xfId="41" applyFont="1" applyFill="1" applyBorder="1" applyAlignment="1">
      <alignment horizontal="center" vertical="center" wrapText="1"/>
    </xf>
    <xf numFmtId="0" fontId="65" fillId="32" borderId="50" xfId="42" applyFont="1" applyFill="1" applyBorder="1" applyAlignment="1">
      <alignment horizontal="center" vertical="center"/>
    </xf>
    <xf numFmtId="0" fontId="65" fillId="32" borderId="40" xfId="42" applyFont="1" applyFill="1" applyBorder="1" applyAlignment="1">
      <alignment horizontal="center" vertical="center"/>
    </xf>
    <xf numFmtId="0" fontId="59" fillId="0" borderId="20" xfId="42" applyFont="1" applyBorder="1" applyAlignment="1">
      <alignment horizontal="center" vertical="center" wrapText="1"/>
    </xf>
    <xf numFmtId="0" fontId="59" fillId="0" borderId="21" xfId="42" applyFont="1" applyBorder="1" applyAlignment="1">
      <alignment horizontal="center" vertical="center" wrapText="1"/>
    </xf>
    <xf numFmtId="0" fontId="59" fillId="0" borderId="54" xfId="42" applyFont="1" applyBorder="1" applyAlignment="1">
      <alignment horizontal="center" vertical="center" wrapText="1"/>
    </xf>
    <xf numFmtId="0" fontId="59" fillId="0" borderId="12" xfId="42" applyFont="1" applyBorder="1" applyAlignment="1">
      <alignment horizontal="center" vertical="center" wrapText="1"/>
    </xf>
    <xf numFmtId="0" fontId="59" fillId="0" borderId="0" xfId="42" applyFont="1" applyBorder="1" applyAlignment="1">
      <alignment horizontal="center" vertical="center" wrapText="1"/>
    </xf>
    <xf numFmtId="0" fontId="59" fillId="0" borderId="37" xfId="42" applyFont="1" applyBorder="1" applyAlignment="1">
      <alignment horizontal="center" vertical="center" wrapText="1"/>
    </xf>
    <xf numFmtId="0" fontId="59" fillId="0" borderId="12" xfId="42" quotePrefix="1" applyFont="1" applyBorder="1" applyAlignment="1">
      <alignment horizontal="center" vertical="center"/>
    </xf>
    <xf numFmtId="0" fontId="59" fillId="0" borderId="0" xfId="42" quotePrefix="1" applyFont="1" applyBorder="1" applyAlignment="1">
      <alignment horizontal="center" vertical="center"/>
    </xf>
    <xf numFmtId="0" fontId="59" fillId="0" borderId="37" xfId="42" quotePrefix="1" applyFont="1" applyBorder="1" applyAlignment="1">
      <alignment horizontal="center" vertical="center"/>
    </xf>
    <xf numFmtId="0" fontId="59" fillId="0" borderId="12" xfId="42" quotePrefix="1" applyFont="1" applyFill="1" applyBorder="1" applyAlignment="1">
      <alignment horizontal="center" vertical="center"/>
    </xf>
    <xf numFmtId="0" fontId="59" fillId="0" borderId="0" xfId="42" quotePrefix="1" applyFont="1" applyFill="1" applyBorder="1" applyAlignment="1">
      <alignment horizontal="center" vertical="center"/>
    </xf>
    <xf numFmtId="0" fontId="59" fillId="0" borderId="37" xfId="42" quotePrefix="1" applyFont="1" applyFill="1" applyBorder="1" applyAlignment="1">
      <alignment horizontal="center" vertical="center"/>
    </xf>
    <xf numFmtId="0" fontId="59" fillId="0" borderId="0" xfId="0" applyFont="1" applyBorder="1" applyAlignment="1">
      <alignment horizontal="left" wrapText="1"/>
    </xf>
    <xf numFmtId="0" fontId="63" fillId="0" borderId="56" xfId="41" applyFont="1" applyFill="1" applyBorder="1" applyAlignment="1">
      <alignment horizontal="left" vertical="center"/>
    </xf>
    <xf numFmtId="1" fontId="59" fillId="31" borderId="20" xfId="42" applyNumberFormat="1" applyFont="1" applyFill="1" applyBorder="1" applyAlignment="1">
      <alignment horizontal="center" vertical="center"/>
    </xf>
    <xf numFmtId="1" fontId="59" fillId="31" borderId="22" xfId="42" applyNumberFormat="1" applyFont="1" applyFill="1" applyBorder="1" applyAlignment="1">
      <alignment horizontal="center" vertical="center"/>
    </xf>
    <xf numFmtId="1" fontId="59" fillId="31" borderId="12" xfId="42" applyNumberFormat="1" applyFont="1" applyFill="1" applyBorder="1" applyAlignment="1">
      <alignment horizontal="center" vertical="center"/>
    </xf>
    <xf numFmtId="1" fontId="59" fillId="31" borderId="17" xfId="42" applyNumberFormat="1" applyFont="1" applyFill="1" applyBorder="1" applyAlignment="1">
      <alignment horizontal="center" vertical="center"/>
    </xf>
    <xf numFmtId="49" fontId="59" fillId="31" borderId="12" xfId="42" applyNumberFormat="1" applyFont="1" applyFill="1" applyBorder="1" applyAlignment="1">
      <alignment horizontal="center" vertical="center"/>
    </xf>
    <xf numFmtId="49" fontId="59" fillId="31" borderId="17" xfId="42" applyNumberFormat="1" applyFont="1" applyFill="1" applyBorder="1" applyAlignment="1">
      <alignment horizontal="center" vertical="center"/>
    </xf>
    <xf numFmtId="172" fontId="59" fillId="31" borderId="13" xfId="42" applyNumberFormat="1" applyFont="1" applyFill="1" applyBorder="1" applyAlignment="1">
      <alignment horizontal="center" vertical="center"/>
    </xf>
    <xf numFmtId="172" fontId="59" fillId="31" borderId="19" xfId="42" applyNumberFormat="1" applyFont="1" applyFill="1" applyBorder="1" applyAlignment="1">
      <alignment horizontal="center" vertical="center"/>
    </xf>
    <xf numFmtId="0" fontId="58" fillId="0" borderId="0" xfId="84" applyFont="1" applyAlignment="1">
      <alignment horizontal="left" vertical="center" wrapText="1"/>
    </xf>
    <xf numFmtId="0" fontId="50" fillId="0" borderId="0" xfId="84" applyFont="1" applyAlignment="1">
      <alignment horizontal="left" vertical="center" wrapText="1"/>
    </xf>
    <xf numFmtId="0" fontId="52" fillId="0" borderId="0" xfId="84" applyFont="1" applyAlignment="1">
      <alignment horizontal="left"/>
    </xf>
    <xf numFmtId="0" fontId="53" fillId="0" borderId="0" xfId="84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9" fillId="30" borderId="0" xfId="40" applyFont="1" applyFill="1" applyBorder="1" applyAlignment="1">
      <alignment horizontal="center" vertical="center"/>
    </xf>
    <xf numFmtId="0" fontId="61" fillId="0" borderId="0" xfId="84" applyFont="1" applyAlignment="1">
      <alignment horizontal="left"/>
    </xf>
    <xf numFmtId="0" fontId="1" fillId="0" borderId="0" xfId="39" applyFont="1" applyAlignment="1">
      <alignment horizontal="left"/>
    </xf>
    <xf numFmtId="0" fontId="47" fillId="0" borderId="0" xfId="39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6" fillId="0" borderId="0" xfId="39" applyFont="1" applyAlignment="1">
      <alignment horizontal="center"/>
    </xf>
  </cellXfs>
  <cellStyles count="91">
    <cellStyle name="/1000" xfId="1" xr:uid="{00000000-0005-0000-0000-000000000000}"/>
    <cellStyle name="20% - Έμφαση1" xfId="2" xr:uid="{00000000-0005-0000-0000-000001000000}"/>
    <cellStyle name="20% - Έμφαση2" xfId="3" xr:uid="{00000000-0005-0000-0000-000002000000}"/>
    <cellStyle name="20% - Έμφαση3" xfId="4" xr:uid="{00000000-0005-0000-0000-000003000000}"/>
    <cellStyle name="20% - Έμφαση4" xfId="5" xr:uid="{00000000-0005-0000-0000-000004000000}"/>
    <cellStyle name="20% - Έμφαση5" xfId="6" xr:uid="{00000000-0005-0000-0000-000005000000}"/>
    <cellStyle name="20% - Έμφαση6" xfId="7" xr:uid="{00000000-0005-0000-0000-000006000000}"/>
    <cellStyle name="40% - Έμφαση1" xfId="8" xr:uid="{00000000-0005-0000-0000-000007000000}"/>
    <cellStyle name="40% - Έμφαση2" xfId="9" xr:uid="{00000000-0005-0000-0000-000008000000}"/>
    <cellStyle name="40% - Έμφαση3" xfId="10" xr:uid="{00000000-0005-0000-0000-000009000000}"/>
    <cellStyle name="40% - Έμφαση4" xfId="11" xr:uid="{00000000-0005-0000-0000-00000A000000}"/>
    <cellStyle name="40% - Έμφαση5" xfId="12" xr:uid="{00000000-0005-0000-0000-00000B000000}"/>
    <cellStyle name="40% - Έμφαση6" xfId="13" xr:uid="{00000000-0005-0000-0000-00000C000000}"/>
    <cellStyle name="60% - Έμφαση1" xfId="14" xr:uid="{00000000-0005-0000-0000-00000D000000}"/>
    <cellStyle name="60% - Έμφαση2" xfId="15" xr:uid="{00000000-0005-0000-0000-00000E000000}"/>
    <cellStyle name="60% - Έμφαση3" xfId="16" xr:uid="{00000000-0005-0000-0000-00000F000000}"/>
    <cellStyle name="60% - Έμφαση4" xfId="17" xr:uid="{00000000-0005-0000-0000-000010000000}"/>
    <cellStyle name="60% - Έμφαση5" xfId="18" xr:uid="{00000000-0005-0000-0000-000011000000}"/>
    <cellStyle name="60% - Έμφαση6" xfId="19" xr:uid="{00000000-0005-0000-0000-000012000000}"/>
    <cellStyle name="BuiltOption_Content" xfId="20" xr:uid="{00000000-0005-0000-0000-000013000000}"/>
    <cellStyle name="Cadence" xfId="21" xr:uid="{00000000-0005-0000-0000-000014000000}"/>
    <cellStyle name="CombinedVol_Data" xfId="22" xr:uid="{00000000-0005-0000-0000-000015000000}"/>
    <cellStyle name="Contrôle" xfId="23" xr:uid="{00000000-0005-0000-0000-000016000000}"/>
    <cellStyle name="Date" xfId="24" xr:uid="{00000000-0005-0000-0000-000017000000}"/>
    <cellStyle name="Edited_Data" xfId="25" xr:uid="{00000000-0005-0000-0000-000018000000}"/>
    <cellStyle name="En-tête 1" xfId="26" xr:uid="{00000000-0005-0000-0000-000019000000}"/>
    <cellStyle name="En-tête 2" xfId="27" xr:uid="{00000000-0005-0000-0000-00001A000000}"/>
    <cellStyle name="Estimated_Data" xfId="28" xr:uid="{00000000-0005-0000-0000-00001B000000}"/>
    <cellStyle name="Euro" xfId="29" xr:uid="{00000000-0005-0000-0000-00001C000000}"/>
    <cellStyle name="Euro 2" xfId="88" xr:uid="{00000000-0005-0000-0000-00001D000000}"/>
    <cellStyle name="Financier0" xfId="30" xr:uid="{00000000-0005-0000-0000-00001E000000}"/>
    <cellStyle name="Forecast_Data" xfId="31" xr:uid="{00000000-0005-0000-0000-00001F000000}"/>
    <cellStyle name="Hyperlink" xfId="87" builtinId="8"/>
    <cellStyle name="Item_Current" xfId="32" xr:uid="{00000000-0005-0000-0000-000021000000}"/>
    <cellStyle name="Ligne détail" xfId="33" xr:uid="{00000000-0005-0000-0000-000022000000}"/>
    <cellStyle name="MEV1" xfId="34" xr:uid="{00000000-0005-0000-0000-000023000000}"/>
    <cellStyle name="MEV2" xfId="35" xr:uid="{00000000-0005-0000-0000-000024000000}"/>
    <cellStyle name="MEV3" xfId="36" xr:uid="{00000000-0005-0000-0000-000025000000}"/>
    <cellStyle name="Migliaia (0)_PMP  DUCATO X250" xfId="37" xr:uid="{00000000-0005-0000-0000-000026000000}"/>
    <cellStyle name="Monétaire0" xfId="38" xr:uid="{00000000-0005-0000-0000-000027000000}"/>
    <cellStyle name="Normal" xfId="0" builtinId="0"/>
    <cellStyle name="Normal 2" xfId="39" xr:uid="{00000000-0005-0000-0000-000029000000}"/>
    <cellStyle name="Normal 2 2" xfId="86" xr:uid="{00000000-0005-0000-0000-00002A000000}"/>
    <cellStyle name="Normal 3" xfId="84" xr:uid="{00000000-0005-0000-0000-00002B000000}"/>
    <cellStyle name="Normal_C1 βασικός &amp; τεχνικά" xfId="40" xr:uid="{00000000-0005-0000-0000-00002C000000}"/>
    <cellStyle name="Normal_C1 βασικός &amp; τεχνικά HDI 2" xfId="41" xr:uid="{00000000-0005-0000-0000-00002D000000}"/>
    <cellStyle name="Normal_Τεχνικά Χαρακτηριστικά NEO JUMPY 20.11.2007" xfId="42" xr:uid="{00000000-0005-0000-0000-000030000000}"/>
    <cellStyle name="Normale_DpNet" xfId="43" xr:uid="{00000000-0005-0000-0000-000031000000}"/>
    <cellStyle name="Option_Added_Cont_Desc" xfId="44" xr:uid="{00000000-0005-0000-0000-000032000000}"/>
    <cellStyle name="Pourcentage [2]" xfId="45" xr:uid="{00000000-0005-0000-0000-000033000000}"/>
    <cellStyle name="Preliminary_Data" xfId="46" xr:uid="{00000000-0005-0000-0000-000034000000}"/>
    <cellStyle name="Prices_Data" xfId="47" xr:uid="{00000000-0005-0000-0000-000035000000}"/>
    <cellStyle name="SAPBEXstdData" xfId="85" xr:uid="{00000000-0005-0000-0000-000036000000}"/>
    <cellStyle name="SAPBEXstdItem" xfId="48" xr:uid="{00000000-0005-0000-0000-000037000000}"/>
    <cellStyle name="Titre colonnes" xfId="49" xr:uid="{00000000-0005-0000-0000-000038000000}"/>
    <cellStyle name="Titre général" xfId="50" xr:uid="{00000000-0005-0000-0000-000039000000}"/>
    <cellStyle name="Titre lignes" xfId="51" xr:uid="{00000000-0005-0000-0000-00003A000000}"/>
    <cellStyle name="Titre page" xfId="52" xr:uid="{00000000-0005-0000-0000-00003B000000}"/>
    <cellStyle name="Valuta (0)_PMP  DUCATO X250" xfId="53" xr:uid="{00000000-0005-0000-0000-00003C000000}"/>
    <cellStyle name="Vehicle_Benchmark" xfId="54" xr:uid="{00000000-0005-0000-0000-00003D000000}"/>
    <cellStyle name="Version_Header" xfId="55" xr:uid="{00000000-0005-0000-0000-00003E000000}"/>
    <cellStyle name="Virgule fixe" xfId="56" xr:uid="{00000000-0005-0000-0000-00003F000000}"/>
    <cellStyle name="Volume" xfId="57" xr:uid="{00000000-0005-0000-0000-000040000000}"/>
    <cellStyle name="Volumes_Data" xfId="58" xr:uid="{00000000-0005-0000-0000-000041000000}"/>
    <cellStyle name="Εισαγωγή" xfId="59" xr:uid="{00000000-0005-0000-0000-000042000000}"/>
    <cellStyle name="Έλεγχος κελιού" xfId="60" xr:uid="{00000000-0005-0000-0000-000043000000}"/>
    <cellStyle name="Έμφαση1" xfId="61" xr:uid="{00000000-0005-0000-0000-000044000000}"/>
    <cellStyle name="Έμφαση2" xfId="62" xr:uid="{00000000-0005-0000-0000-000045000000}"/>
    <cellStyle name="Έμφαση3" xfId="63" xr:uid="{00000000-0005-0000-0000-000046000000}"/>
    <cellStyle name="Έμφαση4" xfId="64" xr:uid="{00000000-0005-0000-0000-000047000000}"/>
    <cellStyle name="Έμφαση5" xfId="65" xr:uid="{00000000-0005-0000-0000-000048000000}"/>
    <cellStyle name="Έμφαση6" xfId="66" xr:uid="{00000000-0005-0000-0000-000049000000}"/>
    <cellStyle name="Έξοδος" xfId="67" xr:uid="{00000000-0005-0000-0000-00004A000000}"/>
    <cellStyle name="Επεξηγηματικό κείμενο" xfId="68" xr:uid="{00000000-0005-0000-0000-00004B000000}"/>
    <cellStyle name="Επικεφαλίδα 1" xfId="69" xr:uid="{00000000-0005-0000-0000-00004C000000}"/>
    <cellStyle name="Επικεφαλίδα 2" xfId="70" xr:uid="{00000000-0005-0000-0000-00004D000000}"/>
    <cellStyle name="Επικεφαλίδα 3" xfId="71" xr:uid="{00000000-0005-0000-0000-00004E000000}"/>
    <cellStyle name="Επικεφαλίδα 4" xfId="72" xr:uid="{00000000-0005-0000-0000-00004F000000}"/>
    <cellStyle name="Κακό" xfId="73" xr:uid="{00000000-0005-0000-0000-000050000000}"/>
    <cellStyle name="Καλό" xfId="74" xr:uid="{00000000-0005-0000-0000-000051000000}"/>
    <cellStyle name="Κανονικό 2" xfId="75" xr:uid="{00000000-0005-0000-0000-000052000000}"/>
    <cellStyle name="Κανονικό 2 2" xfId="89" xr:uid="{00000000-0005-0000-0000-000053000000}"/>
    <cellStyle name="Ουδέτερο" xfId="76" xr:uid="{00000000-0005-0000-0000-000054000000}"/>
    <cellStyle name="Προειδοποιητικό κείμενο" xfId="77" xr:uid="{00000000-0005-0000-0000-000055000000}"/>
    <cellStyle name="Σημείωση" xfId="78" xr:uid="{00000000-0005-0000-0000-000056000000}"/>
    <cellStyle name="Στυλ 1" xfId="79" xr:uid="{00000000-0005-0000-0000-000057000000}"/>
    <cellStyle name="Στυλ 1 2" xfId="90" xr:uid="{00000000-0005-0000-0000-000058000000}"/>
    <cellStyle name="Συνδεδεμένο κελί" xfId="80" xr:uid="{00000000-0005-0000-0000-000059000000}"/>
    <cellStyle name="Σύνολο" xfId="81" xr:uid="{00000000-0005-0000-0000-00005A000000}"/>
    <cellStyle name="Τίτλος" xfId="82" xr:uid="{00000000-0005-0000-0000-00005B000000}"/>
    <cellStyle name="Υπολογισμός" xfId="83" xr:uid="{00000000-0005-0000-0000-00005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866241</xdr:colOff>
      <xdr:row>1</xdr:row>
      <xdr:rowOff>70756</xdr:rowOff>
    </xdr:from>
    <xdr:to>
      <xdr:col>6</xdr:col>
      <xdr:colOff>1101056</xdr:colOff>
      <xdr:row>3</xdr:row>
      <xdr:rowOff>85667</xdr:rowOff>
    </xdr:to>
    <xdr:pic>
      <xdr:nvPicPr>
        <xdr:cNvPr id="5" name="Picture 10" descr="logoPeugeot_V_RVB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39384" y="274863"/>
          <a:ext cx="1119279" cy="844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4887904</xdr:colOff>
      <xdr:row>0</xdr:row>
      <xdr:rowOff>190500</xdr:rowOff>
    </xdr:from>
    <xdr:to>
      <xdr:col>1</xdr:col>
      <xdr:colOff>7478704</xdr:colOff>
      <xdr:row>5</xdr:row>
      <xdr:rowOff>134936</xdr:rowOff>
    </xdr:to>
    <xdr:pic>
      <xdr:nvPicPr>
        <xdr:cNvPr id="2" name="Picture 3" descr="PEUGEOT_1001LOGO_RV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4717" y="190500"/>
          <a:ext cx="2590800" cy="2111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552450</xdr:colOff>
      <xdr:row>30</xdr:row>
      <xdr:rowOff>0</xdr:rowOff>
    </xdr:from>
    <xdr:to>
      <xdr:col>12</xdr:col>
      <xdr:colOff>333375</xdr:colOff>
      <xdr:row>33</xdr:row>
      <xdr:rowOff>23132</xdr:rowOff>
    </xdr:to>
    <xdr:sp macro="" textlink="">
      <xdr:nvSpPr>
        <xdr:cNvPr id="13526" name="AutoShape 660">
          <a:extLst>
            <a:ext uri="{FF2B5EF4-FFF2-40B4-BE49-F238E27FC236}">
              <a16:creationId xmlns:a16="http://schemas.microsoft.com/office/drawing/2014/main" id="{00000000-0008-0000-0300-0000D6340000}"/>
            </a:ext>
          </a:extLst>
        </xdr:cNvPr>
        <xdr:cNvSpPr>
          <a:spLocks noChangeAspect="1" noChangeArrowheads="1"/>
        </xdr:cNvSpPr>
      </xdr:nvSpPr>
      <xdr:spPr bwMode="auto">
        <a:xfrm>
          <a:off x="7210425" y="6791325"/>
          <a:ext cx="10001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547016</xdr:colOff>
      <xdr:row>0</xdr:row>
      <xdr:rowOff>232682</xdr:rowOff>
    </xdr:from>
    <xdr:to>
      <xdr:col>20</xdr:col>
      <xdr:colOff>423191</xdr:colOff>
      <xdr:row>4</xdr:row>
      <xdr:rowOff>138793</xdr:rowOff>
    </xdr:to>
    <xdr:pic>
      <xdr:nvPicPr>
        <xdr:cNvPr id="13532" name="Picture 10" descr="logoPeugeot_V_RVB.png">
          <a:extLst>
            <a:ext uri="{FF2B5EF4-FFF2-40B4-BE49-F238E27FC236}">
              <a16:creationId xmlns:a16="http://schemas.microsoft.com/office/drawing/2014/main" id="{00000000-0008-0000-0300-0000DC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78302" y="232682"/>
          <a:ext cx="1713139" cy="1334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326571</xdr:colOff>
      <xdr:row>5</xdr:row>
      <xdr:rowOff>0</xdr:rowOff>
    </xdr:from>
    <xdr:to>
      <xdr:col>19</xdr:col>
      <xdr:colOff>190500</xdr:colOff>
      <xdr:row>37</xdr:row>
      <xdr:rowOff>108857</xdr:rowOff>
    </xdr:to>
    <xdr:pic>
      <xdr:nvPicPr>
        <xdr:cNvPr id="7" name="Picture 6" descr="C:\Users\PGMrk3\Downloads\PEUGEOT_PARTNER_1806TECH_B.jp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821" y="1592036"/>
          <a:ext cx="10681608" cy="69940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552450</xdr:colOff>
      <xdr:row>30</xdr:row>
      <xdr:rowOff>0</xdr:rowOff>
    </xdr:from>
    <xdr:to>
      <xdr:col>12</xdr:col>
      <xdr:colOff>333375</xdr:colOff>
      <xdr:row>33</xdr:row>
      <xdr:rowOff>23132</xdr:rowOff>
    </xdr:to>
    <xdr:sp macro="" textlink="">
      <xdr:nvSpPr>
        <xdr:cNvPr id="2" name="AutoShape 66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077075" y="7267575"/>
          <a:ext cx="1000125" cy="5374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247649</xdr:colOff>
      <xdr:row>0</xdr:row>
      <xdr:rowOff>232682</xdr:rowOff>
    </xdr:from>
    <xdr:to>
      <xdr:col>18</xdr:col>
      <xdr:colOff>736146</xdr:colOff>
      <xdr:row>4</xdr:row>
      <xdr:rowOff>138793</xdr:rowOff>
    </xdr:to>
    <xdr:pic>
      <xdr:nvPicPr>
        <xdr:cNvPr id="3" name="Picture 10" descr="logoPeugeot_V_RVB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58674" y="232682"/>
          <a:ext cx="1707697" cy="1325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13607</xdr:colOff>
      <xdr:row>6</xdr:row>
      <xdr:rowOff>54431</xdr:rowOff>
    </xdr:from>
    <xdr:to>
      <xdr:col>18</xdr:col>
      <xdr:colOff>231321</xdr:colOff>
      <xdr:row>31</xdr:row>
      <xdr:rowOff>108858</xdr:rowOff>
    </xdr:to>
    <xdr:pic>
      <xdr:nvPicPr>
        <xdr:cNvPr id="36" name="Picture 35" descr="C:\Users\PGMrk3\Downloads\K9 PHOTOS VAN\PEUGEOT_PARTNER_OGKOS_C_GR.jpg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536" y="1809752"/>
          <a:ext cx="11035392" cy="57694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78441</xdr:colOff>
      <xdr:row>0</xdr:row>
      <xdr:rowOff>122465</xdr:rowOff>
    </xdr:from>
    <xdr:to>
      <xdr:col>12</xdr:col>
      <xdr:colOff>436469</xdr:colOff>
      <xdr:row>6</xdr:row>
      <xdr:rowOff>121085</xdr:rowOff>
    </xdr:to>
    <xdr:pic>
      <xdr:nvPicPr>
        <xdr:cNvPr id="6" name="Picture 10" descr="logoPeugeot_V_RVB.pn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36691" y="122465"/>
          <a:ext cx="1582671" cy="146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693967</xdr:colOff>
      <xdr:row>22</xdr:row>
      <xdr:rowOff>60532</xdr:rowOff>
    </xdr:from>
    <xdr:to>
      <xdr:col>10</xdr:col>
      <xdr:colOff>333603</xdr:colOff>
      <xdr:row>35</xdr:row>
      <xdr:rowOff>40817</xdr:rowOff>
    </xdr:to>
    <xdr:grpSp>
      <xdr:nvGrpSpPr>
        <xdr:cNvPr id="22" name="Groupe 40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GrpSpPr>
          <a:grpSpLocks noChangeAspect="1"/>
        </xdr:cNvGrpSpPr>
      </xdr:nvGrpSpPr>
      <xdr:grpSpPr>
        <a:xfrm>
          <a:off x="966110" y="7598889"/>
          <a:ext cx="8225743" cy="4797214"/>
          <a:chOff x="8277296" y="5286599"/>
          <a:chExt cx="5269805" cy="3168352"/>
        </a:xfrm>
      </xdr:grpSpPr>
      <xdr:pic>
        <xdr:nvPicPr>
          <xdr:cNvPr id="23" name="Image 29">
            <a:extLst>
              <a:ext uri="{FF2B5EF4-FFF2-40B4-BE49-F238E27FC236}">
                <a16:creationId xmlns:a16="http://schemas.microsoft.com/office/drawing/2014/main" id="{00000000-0008-0000-0500-000017000000}"/>
              </a:ext>
            </a:extLst>
          </xdr:cNvPr>
          <xdr:cNvPicPr preferRelativeResize="0">
            <a:picLocks noChangeAspect="1"/>
          </xdr:cNvPicPr>
        </xdr:nvPicPr>
        <xdr:blipFill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/>
        </xdr:blipFill>
        <xdr:spPr>
          <a:xfrm>
            <a:off x="8277296" y="5286599"/>
            <a:ext cx="5092709" cy="3168352"/>
          </a:xfrm>
          <a:prstGeom prst="rect">
            <a:avLst/>
          </a:prstGeom>
        </xdr:spPr>
      </xdr:pic>
      <xdr:cxnSp macro="">
        <xdr:nvCxnSpPr>
          <xdr:cNvPr id="24" name="Connecteur droit avec flèche 30">
            <a:extLst>
              <a:ext uri="{FF2B5EF4-FFF2-40B4-BE49-F238E27FC236}">
                <a16:creationId xmlns:a16="http://schemas.microsoft.com/office/drawing/2014/main" id="{00000000-0008-0000-0500-000018000000}"/>
              </a:ext>
            </a:extLst>
          </xdr:cNvPr>
          <xdr:cNvCxnSpPr/>
        </xdr:nvCxnSpPr>
        <xdr:spPr>
          <a:xfrm flipH="1" flipV="1">
            <a:off x="12368493" y="7054486"/>
            <a:ext cx="1080120" cy="1237184"/>
          </a:xfrm>
          <a:prstGeom prst="straightConnector1">
            <a:avLst/>
          </a:prstGeom>
          <a:ln w="28575">
            <a:solidFill>
              <a:schemeClr val="bg1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Connecteur droit avec flèche 31">
            <a:extLst>
              <a:ext uri="{FF2B5EF4-FFF2-40B4-BE49-F238E27FC236}">
                <a16:creationId xmlns:a16="http://schemas.microsoft.com/office/drawing/2014/main" id="{00000000-0008-0000-0500-000019000000}"/>
              </a:ext>
            </a:extLst>
          </xdr:cNvPr>
          <xdr:cNvCxnSpPr/>
        </xdr:nvCxnSpPr>
        <xdr:spPr>
          <a:xfrm flipH="1" flipV="1">
            <a:off x="11766186" y="5587026"/>
            <a:ext cx="869803" cy="10084"/>
          </a:xfrm>
          <a:prstGeom prst="straightConnector1">
            <a:avLst/>
          </a:prstGeom>
          <a:ln w="28575">
            <a:solidFill>
              <a:schemeClr val="bg1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Connecteur droit avec flèche 32">
            <a:extLst>
              <a:ext uri="{FF2B5EF4-FFF2-40B4-BE49-F238E27FC236}">
                <a16:creationId xmlns:a16="http://schemas.microsoft.com/office/drawing/2014/main" id="{00000000-0008-0000-0500-00001A000000}"/>
              </a:ext>
            </a:extLst>
          </xdr:cNvPr>
          <xdr:cNvCxnSpPr/>
        </xdr:nvCxnSpPr>
        <xdr:spPr>
          <a:xfrm flipH="1">
            <a:off x="11720421" y="5614325"/>
            <a:ext cx="1" cy="1728192"/>
          </a:xfrm>
          <a:prstGeom prst="straightConnector1">
            <a:avLst/>
          </a:prstGeom>
          <a:ln w="28575">
            <a:solidFill>
              <a:schemeClr val="bg1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Connecteur droit 34">
            <a:extLst>
              <a:ext uri="{FF2B5EF4-FFF2-40B4-BE49-F238E27FC236}">
                <a16:creationId xmlns:a16="http://schemas.microsoft.com/office/drawing/2014/main" id="{00000000-0008-0000-0500-00001C000000}"/>
              </a:ext>
            </a:extLst>
          </xdr:cNvPr>
          <xdr:cNvCxnSpPr/>
        </xdr:nvCxnSpPr>
        <xdr:spPr>
          <a:xfrm flipH="1">
            <a:off x="11537448" y="7398210"/>
            <a:ext cx="831045" cy="0"/>
          </a:xfrm>
          <a:prstGeom prst="line">
            <a:avLst/>
          </a:prstGeom>
          <a:ln>
            <a:solidFill>
              <a:schemeClr val="bg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Connecteur droit 35">
            <a:extLst>
              <a:ext uri="{FF2B5EF4-FFF2-40B4-BE49-F238E27FC236}">
                <a16:creationId xmlns:a16="http://schemas.microsoft.com/office/drawing/2014/main" id="{00000000-0008-0000-0500-00001D000000}"/>
              </a:ext>
            </a:extLst>
          </xdr:cNvPr>
          <xdr:cNvCxnSpPr/>
        </xdr:nvCxnSpPr>
        <xdr:spPr>
          <a:xfrm flipH="1">
            <a:off x="11766185" y="5597111"/>
            <a:ext cx="6781" cy="563327"/>
          </a:xfrm>
          <a:prstGeom prst="line">
            <a:avLst/>
          </a:prstGeom>
          <a:ln>
            <a:solidFill>
              <a:schemeClr val="bg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Connecteur droit 36">
            <a:extLst>
              <a:ext uri="{FF2B5EF4-FFF2-40B4-BE49-F238E27FC236}">
                <a16:creationId xmlns:a16="http://schemas.microsoft.com/office/drawing/2014/main" id="{00000000-0008-0000-0500-00001E000000}"/>
              </a:ext>
            </a:extLst>
          </xdr:cNvPr>
          <xdr:cNvCxnSpPr/>
        </xdr:nvCxnSpPr>
        <xdr:spPr>
          <a:xfrm flipH="1">
            <a:off x="12629595" y="5642045"/>
            <a:ext cx="6393" cy="536367"/>
          </a:xfrm>
          <a:prstGeom prst="line">
            <a:avLst/>
          </a:prstGeom>
          <a:ln>
            <a:solidFill>
              <a:schemeClr val="bg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1" name="ZoneTexte 33">
            <a:extLst>
              <a:ext uri="{FF2B5EF4-FFF2-40B4-BE49-F238E27FC236}">
                <a16:creationId xmlns:a16="http://schemas.microsoft.com/office/drawing/2014/main" id="{00000000-0008-0000-0500-00001F000000}"/>
              </a:ext>
            </a:extLst>
          </xdr:cNvPr>
          <xdr:cNvSpPr txBox="1"/>
        </xdr:nvSpPr>
        <xdr:spPr>
          <a:xfrm>
            <a:off x="11950893" y="7495328"/>
            <a:ext cx="1596208" cy="62870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sz="1200" b="1">
                <a:solidFill>
                  <a:schemeClr val="bg1"/>
                </a:solidFill>
                <a:latin typeface="Calibri" panose="020F0502020204030204" pitchFamily="34" charset="0"/>
              </a:rPr>
              <a:t>~ 3090 mm (L1)</a:t>
            </a:r>
          </a:p>
          <a:p>
            <a:r>
              <a:rPr lang="en-GB" sz="1200" b="1">
                <a:solidFill>
                  <a:schemeClr val="bg1"/>
                </a:solidFill>
                <a:latin typeface="Calibri" panose="020F0502020204030204" pitchFamily="34" charset="0"/>
              </a:rPr>
              <a:t>~ 3440 mm (L2)</a:t>
            </a:r>
          </a:p>
        </xdr:txBody>
      </xdr:sp>
      <xdr:sp macro="" textlink="">
        <xdr:nvSpPr>
          <xdr:cNvPr id="32" name="ZoneTexte 34">
            <a:extLst>
              <a:ext uri="{FF2B5EF4-FFF2-40B4-BE49-F238E27FC236}">
                <a16:creationId xmlns:a16="http://schemas.microsoft.com/office/drawing/2014/main" id="{00000000-0008-0000-0500-000020000000}"/>
              </a:ext>
            </a:extLst>
          </xdr:cNvPr>
          <xdr:cNvSpPr txBox="1"/>
        </xdr:nvSpPr>
        <xdr:spPr>
          <a:xfrm>
            <a:off x="11130742" y="6216976"/>
            <a:ext cx="960955" cy="37722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sz="1200" b="1">
                <a:solidFill>
                  <a:schemeClr val="bg1"/>
                </a:solidFill>
                <a:latin typeface="Calibri" panose="020F0502020204030204" pitchFamily="34" charset="0"/>
              </a:rPr>
              <a:t>612 mm</a:t>
            </a:r>
          </a:p>
        </xdr:txBody>
      </xdr:sp>
      <xdr:sp macro="" textlink="">
        <xdr:nvSpPr>
          <xdr:cNvPr id="33" name="ZoneTexte 35">
            <a:extLst>
              <a:ext uri="{FF2B5EF4-FFF2-40B4-BE49-F238E27FC236}">
                <a16:creationId xmlns:a16="http://schemas.microsoft.com/office/drawing/2014/main" id="{00000000-0008-0000-0500-000021000000}"/>
              </a:ext>
            </a:extLst>
          </xdr:cNvPr>
          <xdr:cNvSpPr txBox="1"/>
        </xdr:nvSpPr>
        <xdr:spPr>
          <a:xfrm>
            <a:off x="12018899" y="5606096"/>
            <a:ext cx="960955" cy="18506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sz="1200" b="1">
                <a:solidFill>
                  <a:schemeClr val="bg1"/>
                </a:solidFill>
                <a:latin typeface="Calibri" panose="020F0502020204030204" pitchFamily="34" charset="0"/>
              </a:rPr>
              <a:t>298 mm</a:t>
            </a:r>
          </a:p>
        </xdr:txBody>
      </xdr:sp>
    </xdr:grpSp>
    <xdr:clientData/>
  </xdr:twoCellAnchor>
  <xdr:twoCellAnchor editAs="oneCell">
    <xdr:from>
      <xdr:col>1</xdr:col>
      <xdr:colOff>734784</xdr:colOff>
      <xdr:row>9</xdr:row>
      <xdr:rowOff>217713</xdr:rowOff>
    </xdr:from>
    <xdr:to>
      <xdr:col>10</xdr:col>
      <xdr:colOff>40820</xdr:colOff>
      <xdr:row>21</xdr:row>
      <xdr:rowOff>340179</xdr:rowOff>
    </xdr:to>
    <xdr:pic>
      <xdr:nvPicPr>
        <xdr:cNvPr id="16" name="Picture 15" descr="C:\Users\PGMrk3\Downloads\K9 PHOTOS VAN\PEUGEOT_PAR_2018_147_FR_me tzami.jpg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927" y="2558142"/>
          <a:ext cx="7892143" cy="48713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67283\a51\DOCUME~1\u148824\LOCALS~1\Temp\notesA749D3\DOCUME~1\c038177\LOCALS~1\Temp\notes6C9EBF\Nouveau%20Microsoft%20Excel%20Work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b60d\brebant\EXCEL\219ACTI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445567\fichiers%20par\SYS\WINDOWS\TEMP\CH_BG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469241\ppra\SYS\WINDOWS\TEMP\CH_BG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445567\fichiers%20par\user\j600703\Fichiers%20Partag&#233;s\PPRA\tableau%20marges%20tarif%2024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496102\Jc\user\J596791\ODAR\01-Projets\03-A76\J0\MARGE%20A76%20J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71\Market\PRODUCTMARKETING\EQUIPMENT%20PACKAGES\C5%20(New)\SCHEDA%20X3%20(&#914;&#917;&#925;&#918;&#921;&#925;&#919;-DIESEL-BREAK)%20AGGELIKI%207.2.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445567\fichiers%20par\TEMP\C.User.J600703.Lotus.Notes.Data\c024346\brebant\242ACTIF20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469241\ppra\USER\EXCEL\PMT\AT\AUTRICH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uveau Microsoft Excel Workshe"/>
      <sheetName val="#REF"/>
      <sheetName val="VOL_CH"/>
      <sheetName val="DE"/>
      <sheetName val="Nouveau_Microsoft_Excel_Workshe"/>
      <sheetName val="RechercheV"/>
      <sheetName val="Données"/>
      <sheetName val="listes"/>
      <sheetName val="BASE"/>
      <sheetName val="Sheet2"/>
      <sheetName val="Tools"/>
      <sheetName val="Pricelist Versions"/>
      <sheetName val="Pricelist Options"/>
      <sheetName val="TB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>
        <row r="13">
          <cell r="A13">
            <v>0</v>
          </cell>
        </row>
      </sheetData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xo"/>
      <sheetName val="saxo  NF"/>
      <sheetName val="saxo  NF+K-WAY"/>
      <sheetName val="XSARA"/>
      <sheetName val="XSARA CPE"/>
      <sheetName val="XSARA mix fact."/>
      <sheetName val="XSARA  New réf avce anniver"/>
      <sheetName val="XSARA  New réf  with VTR"/>
      <sheetName val="XSARA  DFC du 101198"/>
      <sheetName val="XSARA  DFC du 261198 "/>
      <sheetName val="XSARA  DFC du 231298 "/>
      <sheetName val="XSARA  DFC  VTR du 211098"/>
      <sheetName val="XSARA  DFC"/>
      <sheetName val="XANTIA"/>
      <sheetName val="xantia cP prix"/>
      <sheetName val="XM"/>
      <sheetName val="EVASION"/>
      <sheetName val="EVASION  restylé avec NF"/>
      <sheetName val="c15"/>
      <sheetName val="BERLINGO"/>
      <sheetName val="berlingo PLC 1412"/>
      <sheetName val="BERLINGO PLC"/>
      <sheetName val="JUMPY"/>
      <sheetName val="JUMPER"/>
      <sheetName val="TOTALFEUI"/>
      <sheetName val="Total Hausse"/>
      <sheetName val="Total Hausse (2)"/>
      <sheetName val="Module1"/>
      <sheetName val="Change"/>
      <sheetName val="Inv_PSA"/>
      <sheetName val="DAII CYC"/>
      <sheetName val="MARGES"/>
      <sheetName val="96ﾄﾗｯｸ"/>
      <sheetName val="A8DV4"/>
      <sheetName val="A8TU1"/>
      <sheetName val="A8TU3"/>
      <sheetName val="AsproBil3DV"/>
      <sheetName val="AsproBil3TU1"/>
      <sheetName val="AFRO SGVTE"/>
      <sheetName val="Taux de change "/>
      <sheetName val="1"/>
      <sheetName val="2_3"/>
      <sheetName val="2_4"/>
      <sheetName val="2_5"/>
      <sheetName val="2"/>
      <sheetName val="3"/>
      <sheetName val="5"/>
      <sheetName val="6"/>
      <sheetName val="Hypothèses"/>
      <sheetName val="VA"/>
      <sheetName val="Budget"/>
      <sheetName val="Synthèse_2002"/>
      <sheetName val="Locatif"/>
      <sheetName val="Salaires"/>
      <sheetName val="Ref"/>
      <sheetName val="219ACTIF"/>
      <sheetName val="Chiffrage(total feuil.)"/>
      <sheetName val="Chiffrage (307)"/>
      <sheetName val="Chiffrage (406)"/>
      <sheetName val="PARC"/>
      <sheetName val="Taux_MO_2004"/>
      <sheetName val="Parameter"/>
      <sheetName val="menus"/>
      <sheetName val="PROPOSITIONS CHARGE "/>
      <sheetName val="DEXF1 CYC"/>
      <sheetName val="France"/>
      <sheetName val="prix-produit 307 2,0"/>
      <sheetName val="Paramètres"/>
      <sheetName val="DE"/>
      <sheetName val="媒体"/>
      <sheetName val="원본1"/>
      <sheetName val="Detalhado"/>
      <sheetName val="BPR MRB"/>
      <sheetName val="Achats"/>
      <sheetName val="Atelier_montage"/>
      <sheetName val="Atelier_presse"/>
      <sheetName val="Commercial"/>
      <sheetName val="Comptabilité fact mat première"/>
      <sheetName val="Contrôle"/>
      <sheetName val="Entretien machine"/>
      <sheetName val="Entretien outil"/>
      <sheetName val="Expédition"/>
      <sheetName val="Informatique"/>
      <sheetName val="Laboratoire"/>
      <sheetName val="Magasin matières UP"/>
      <sheetName val="Manutention"/>
      <sheetName val="Matière"/>
      <sheetName val="B.E methode indus"/>
      <sheetName val="méthode"/>
      <sheetName val="Qualité"/>
      <sheetName val="S.Généraux"/>
      <sheetName val="截止8月23日用户订单"/>
      <sheetName val="Rubriques MC"/>
      <sheetName val="Input"/>
      <sheetName val="SAMARA TRSM"/>
      <sheetName val="PARAMETRES"/>
      <sheetName val="MENU"/>
      <sheetName val="Чел Европа+ от сми"/>
      <sheetName val="DAIF CYC"/>
      <sheetName val="PARAME"/>
      <sheetName val="협조전"/>
      <sheetName val="TABLE"/>
      <sheetName val="BOM"/>
      <sheetName val="TRAP1997"/>
      <sheetName val="Critère"/>
      <sheetName val="Liste"/>
      <sheetName val="Feuil1"/>
      <sheetName val="Synthèse montage"/>
      <sheetName val="Etude charge ligne"/>
      <sheetName val="Variables Common"/>
      <sheetName val="Elips3"/>
      <sheetName val="OE ECO-LOC"/>
      <sheetName val="rentab."/>
      <sheetName val="PV Allemagne"/>
      <sheetName val="PRF PVR"/>
      <sheetName val="PV Espagne"/>
      <sheetName val="PV France"/>
      <sheetName val="PV Italie"/>
      <sheetName val="PV Roy Uni"/>
    </sheetNames>
    <sheetDataSet>
      <sheetData sheetId="0" refreshError="1">
        <row r="1">
          <cell r="L1">
            <v>31180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_CH"/>
      <sheetName val="MIXCAIS"/>
      <sheetName val="X4.Bl"/>
      <sheetName val="X4.Bk"/>
      <sheetName val="Evasion"/>
      <sheetName val="V3"/>
      <sheetName val="BerlingoVP_VU"/>
      <sheetName val="BerlingoVP"/>
      <sheetName val="BerlingoVU"/>
      <sheetName val="VU_K "/>
      <sheetName val="GRAFPROM"/>
      <sheetName val="PARAMETRES"/>
      <sheetName val="Catalogue 16janv08"/>
      <sheetName val="global"/>
      <sheetName val="Constanten"/>
      <sheetName val="Volume  2005"/>
      <sheetName val="N7 CHINE ttes versions"/>
      <sheetName val="README"/>
      <sheetName val="saxo"/>
      <sheetName val="A8DV4"/>
      <sheetName val="A8TU1"/>
      <sheetName val="A8TU3"/>
      <sheetName val="AsproBil3DV"/>
      <sheetName val="AsproBil3TU1"/>
      <sheetName val="BOTOTPCA"/>
      <sheetName val="REQBO"/>
      <sheetName val="CroiseCENTRES"/>
      <sheetName val="Cartouche"/>
      <sheetName val="Gestion"/>
      <sheetName val="Data CA-Unitaire"/>
      <sheetName val="variables"/>
      <sheetName val="PVR PRF"/>
      <sheetName val="Achats"/>
      <sheetName val="Macro5"/>
      <sheetName val="96totcstsum"/>
      <sheetName val="Pays CE"/>
      <sheetName val="Zones DAIC"/>
      <sheetName val="Macro1"/>
      <sheetName val="PVR FRA"/>
      <sheetName val="Inv_PSA"/>
      <sheetName val="Variables Comm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_CH"/>
      <sheetName val="MIXCAIS"/>
      <sheetName val="X4.Bl"/>
      <sheetName val="X4.Bk"/>
      <sheetName val="Evasion"/>
      <sheetName val="V3"/>
      <sheetName val="BerlingoVP_VU"/>
      <sheetName val="BerlingoVP"/>
      <sheetName val="BerlingoVU"/>
      <sheetName val="VU_K "/>
      <sheetName val="GRAFPROM"/>
      <sheetName val="N7 CHINE ttes versions"/>
      <sheetName val="PARAMETRES"/>
      <sheetName val="Catalogue 16janv08"/>
      <sheetName val="global"/>
      <sheetName val="Constanten"/>
      <sheetName val="README"/>
      <sheetName val="Volume  2005"/>
      <sheetName val="saxo"/>
      <sheetName val="Inv_PSA"/>
      <sheetName val="BOTOTPCA"/>
      <sheetName val="REQBO"/>
      <sheetName val="CroiseCENTRES"/>
      <sheetName val="A8DV4"/>
      <sheetName val="A8TU1"/>
      <sheetName val="A8TU3"/>
      <sheetName val="AsproBil3DV"/>
      <sheetName val="AsproBil3TU1"/>
      <sheetName val="Cartouche"/>
      <sheetName val="Gestion"/>
      <sheetName val="Data CA-Unitaire"/>
      <sheetName val="variables"/>
      <sheetName val="PVR PRF"/>
      <sheetName val="Macro5"/>
      <sheetName val="Achats"/>
      <sheetName val="Pays CE"/>
      <sheetName val="Zones DAIC"/>
      <sheetName val="96totcst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xo"/>
      <sheetName val="C3"/>
      <sheetName val="XSARA"/>
      <sheetName val="PICASSO"/>
      <sheetName val="XANTIA"/>
      <sheetName val="C5"/>
      <sheetName val="EVASION"/>
      <sheetName val="c15"/>
      <sheetName val="BERLINGO"/>
      <sheetName val="JUMPY"/>
      <sheetName val="JUMPER"/>
      <sheetName val="TOTALFEUI"/>
      <sheetName val="volumes"/>
      <sheetName val="Module1"/>
      <sheetName val="Mise à jour "/>
      <sheetName val="Kit PRF"/>
      <sheetName val="budget cumul"/>
      <sheetName val="Operating Data"/>
      <sheetName val="PPS00 ALTER29"/>
      <sheetName val="ECOM Periodique"/>
      <sheetName val="ECOM Mensuel"/>
      <sheetName val="Récapitulatif 2004"/>
      <sheetName val="Frn"/>
      <sheetName val="PVR FRA"/>
      <sheetName val="Ind. Eco. 2003"/>
      <sheetName val="BD"/>
      <sheetName val="tableau marges tarif 242"/>
      <sheetName val="TOTAL"/>
      <sheetName val="Options"/>
      <sheetName val="décli B75"/>
      <sheetName val="ventes mensuelles"/>
      <sheetName val="PRF et PVR B0 A5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>
            <v>6.5595699999999999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METRE A76"/>
      <sheetName val="Synthèse"/>
      <sheetName val="Volumes et mix PERIODE (2)"/>
      <sheetName val="Volumes et mix PERIODE"/>
      <sheetName val="véh réf A7 - produit"/>
      <sheetName val="Mix CC pays"/>
      <sheetName val="Mix CC"/>
      <sheetName val="contruction des PRF"/>
      <sheetName val="détail des marges par versions"/>
      <sheetName val="kit PRF J0 "/>
      <sheetName val="PventeFrance"/>
      <sheetName val="PventeAllemagne"/>
      <sheetName val="PventeEspagne"/>
      <sheetName val="PventeGB"/>
      <sheetName val="PventeItalie"/>
      <sheetName val="options prév."/>
      <sheetName val="GARANTIE"/>
      <sheetName val="frais approche"/>
      <sheetName val="amortissements"/>
      <sheetName val="Value Analysis - Sheet 1"/>
      <sheetName val="Agadir Dyn 5"/>
      <sheetName val="Agadir Dyn 1"/>
      <sheetName val="Agadir Dyn 2"/>
      <sheetName val="Agadir Dyn 3"/>
      <sheetName val="Agadir Dyn 4"/>
      <sheetName val="Agadir Dyn 6"/>
      <sheetName val="Agadir TU5 Stat 7 "/>
      <sheetName val="307_DCPS"/>
      <sheetName val="206_CPPR"/>
      <sheetName val="206_CPRY"/>
      <sheetName val="206_DCPM"/>
      <sheetName val="206_DCPY"/>
      <sheetName val="206CC_DCPM"/>
      <sheetName val="307_DCPM"/>
      <sheetName val="406_DCPS"/>
      <sheetName val="607_DCPS"/>
      <sheetName val="C3_DCPA"/>
      <sheetName val="C5_DCPR"/>
      <sheetName val="M49_CPBA"/>
      <sheetName val="M49_DCPV"/>
      <sheetName val="PICASSO_CPPR"/>
      <sheetName val="Picasso_DCPV"/>
      <sheetName val="U64_CPSN"/>
      <sheetName val="V_CPSN"/>
      <sheetName val="Xsara_CPMA"/>
      <sheetName val="Xsara_DCPR"/>
      <sheetName val="ST 2,0"/>
      <sheetName val="précadrage après chantier"/>
      <sheetName val="RefATR"/>
      <sheetName val="TOUS"/>
      <sheetName val="Liste"/>
      <sheetName val="TAB REG"/>
      <sheetName val="CP121999"/>
      <sheetName val="Macro1"/>
      <sheetName val="param"/>
      <sheetName val="Fiesta"/>
      <sheetName val="planning VRS 1 T9"/>
      <sheetName val="PARA"/>
      <sheetName val="Paramètres"/>
      <sheetName val="Value Summary"/>
      <sheetName val="variables"/>
      <sheetName val="MARGE A76 J0"/>
      <sheetName val="PRF et PVR CHIFFRAGE CEP"/>
      <sheetName val="Tools"/>
      <sheetName val="PERIMETRE_A76"/>
      <sheetName val="Volumes_et_mix_PERIODE_(2)"/>
      <sheetName val="Volumes_et_mix_PERIODE"/>
      <sheetName val="véh_réf_A7_-_produit"/>
      <sheetName val="Mix_CC_pays"/>
      <sheetName val="Mix_CC"/>
      <sheetName val="contruction_des_PRF"/>
      <sheetName val="détail_des_marges_par_versions"/>
      <sheetName val="kit_PRF_J0_"/>
      <sheetName val="options_prév_"/>
      <sheetName val="frais_approche"/>
      <sheetName val="VOL_CH"/>
      <sheetName val="Parameters"/>
      <sheetName val="Datas"/>
      <sheetName val="PARAMETRES"/>
      <sheetName val="MENU"/>
      <sheetName val="Paramètrages"/>
      <sheetName val="Données"/>
      <sheetName val="HypoPxC4"/>
      <sheetName val="95하U$가격"/>
      <sheetName val="Variables Common"/>
      <sheetName val="2002CB"/>
      <sheetName val="1stqtr"/>
      <sheetName val="2ndqtr"/>
      <sheetName val="DE"/>
      <sheetName val="Listes"/>
      <sheetName val="schren"/>
      <sheetName val="schtv6"/>
      <sheetName val="schsts"/>
      <sheetName val="recherche"/>
      <sheetName val="volumes"/>
      <sheetName val="MO"/>
      <sheetName val="Ratio 2016"/>
      <sheetName val="DA + CDE"/>
      <sheetName val="Choix"/>
      <sheetName val="Référentiel"/>
      <sheetName val="Hebel Namen"/>
      <sheetName val="AUX"/>
      <sheetName val="PRF et PVR B0 A58"/>
      <sheetName val="Avant choix FNR"/>
      <sheetName val="Après choix FNR"/>
      <sheetName val="RéférentielModules charges CMON"/>
      <sheetName val="Feuil3"/>
      <sheetName val="2. General Input"/>
      <sheetName val="FP CHARGE"/>
      <sheetName val="Réalisé"/>
      <sheetName val="CBU"/>
      <sheetName val="Suivi des objectifs -R83"/>
      <sheetName val="Vx positionnement"/>
      <sheetName val="Mulet &amp; Véh. sans GMP"/>
      <sheetName val="Valo Proto"/>
      <sheetName val="Récapitulatif 2004"/>
      <sheetName val="Assump."/>
      <sheetName val=""/>
      <sheetName val="BUDGET"/>
      <sheetName val="Liste affaires"/>
      <sheetName val="3"/>
      <sheetName val="B587_SUISSE"/>
      <sheetName val="Liste_Choix"/>
      <sheetName val="EB NA"/>
      <sheetName val="Référentiel HA V10"/>
      <sheetName val="Data"/>
      <sheetName val="Mth"/>
      <sheetName val="Q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a"/>
      <sheetName val="ΑΛΛΑΓΕΣ 2006"/>
      <sheetName val="Règles des conditions"/>
      <sheetName val="Options"/>
      <sheetName val="Sheet1"/>
      <sheetName val="BC01 - BRL X"/>
      <sheetName val="BC01 - BRL VTR"/>
      <sheetName val="BC01 - BRL SX"/>
      <sheetName val="BC01 - BRL SX +"/>
      <sheetName val="BC01 - BRL N3"/>
      <sheetName val="BC01 - BRK X"/>
      <sheetName val="BC01 - BRK VTR"/>
      <sheetName val="BC01 - BRK SX"/>
      <sheetName val="BC01 - BRK SX + - N3"/>
      <sheetName val="ΠΛΑΝΟ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xo"/>
      <sheetName val="C3"/>
      <sheetName val="C3Rérérence"/>
      <sheetName val="C3hausse07"/>
      <sheetName val="C3 MAP"/>
      <sheetName val="C3avec Loisirs"/>
      <sheetName val="XSARA"/>
      <sheetName val="XSARArepo"/>
      <sheetName val="PICASSO"/>
      <sheetName val="XANTIA"/>
      <sheetName val="C5"/>
      <sheetName val="EVASION"/>
      <sheetName val="C8"/>
      <sheetName val="c15"/>
      <sheetName val="BERLINGO"/>
      <sheetName val="JUMPY"/>
      <sheetName val="JUMPER"/>
      <sheetName val="TOTALFEUI"/>
      <sheetName val="RepoXSARA"/>
      <sheetName val="synt"/>
      <sheetName val="C3entreprise"/>
      <sheetName val="ESP"/>
      <sheetName val="volumes"/>
      <sheetName val="Module1"/>
      <sheetName val="1"/>
      <sheetName val="2_3"/>
      <sheetName val="2_4"/>
      <sheetName val="2_5"/>
      <sheetName val="2"/>
      <sheetName val="3"/>
      <sheetName val="5"/>
      <sheetName val="6"/>
      <sheetName val="PARA"/>
      <sheetName val="Saisie - Clt Segment"/>
      <sheetName val="CALENDRIER"/>
      <sheetName val="TABLE"/>
      <sheetName val="SIGREALB"/>
      <sheetName val="Ass"/>
      <sheetName val="Feuil1"/>
      <sheetName val="Hyp PRF et PVR"/>
      <sheetName val="SIG-&gt;SUIG"/>
      <sheetName val="paramètres"/>
      <sheetName val="Weekly"/>
      <sheetName val="Rubriques MC"/>
      <sheetName val="Saxo Sport"/>
      <sheetName val="2.대외공문"/>
      <sheetName val="C affaires Particulier_RBCV-uni"/>
      <sheetName val="C d'affaires fleet_RBCV-unit"/>
      <sheetName val="Decade2Feb2002"/>
      <sheetName val="Kit PRF"/>
      <sheetName val="242ACTIF2002"/>
      <sheetName val="Ref"/>
      <sheetName val="PILSPIDIL"/>
      <sheetName val="Grille Q3P complète_v5.0"/>
      <sheetName val="menus"/>
      <sheetName val="Données"/>
      <sheetName val="donnéTableau"/>
      <sheetName val="ORT"/>
      <sheetName val="Schedule"/>
      <sheetName val="ECOM Periodique"/>
      <sheetName val="Donnees"/>
    </sheetNames>
    <sheetDataSet>
      <sheetData sheetId="0" refreshError="1">
        <row r="10">
          <cell r="AP10">
            <v>1.196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XCAIS (2)"/>
      <sheetName val="NOTE"/>
      <sheetName val="S83P (2)"/>
      <sheetName val="S85P (2)"/>
      <sheetName val="S8_ent "/>
      <sheetName val="N6_3P"/>
      <sheetName val="N6_5P"/>
      <sheetName val="N6_Bk"/>
      <sheetName val="XanBL"/>
      <sheetName val="XanBK"/>
      <sheetName val="XMBL (2)"/>
      <sheetName val="XMBL"/>
      <sheetName val="XMBK (2)"/>
      <sheetName val="XMBK"/>
      <sheetName val="Evasion"/>
      <sheetName val="mixcais"/>
      <sheetName val="AX3P"/>
      <sheetName val="AX5P"/>
      <sheetName val="S83P"/>
      <sheetName val="S85P"/>
      <sheetName val="ZX3P"/>
      <sheetName val="ZX5P"/>
      <sheetName val="ZXBK"/>
      <sheetName val="ACOM"/>
      <sheetName val="PRF et PVR 2004"/>
      <sheetName val="Critère"/>
      <sheetName val="PV VU &amp; Combi 5 pays EU"/>
      <sheetName val="PRF PVR VU"/>
      <sheetName val="saxo"/>
      <sheetName val="SGCA"/>
      <sheetName val="ECOM Periodique"/>
      <sheetName val="FP Véh"/>
      <sheetName val="Tx de change en FRF"/>
      <sheetName val="table"/>
      <sheetName val="PV Allemagne"/>
      <sheetName val="PRF PVR"/>
      <sheetName val="PV Espagne"/>
      <sheetName val="PV France"/>
      <sheetName val="PV Italie"/>
      <sheetName val="PV Roy Uni"/>
      <sheetName val="Fourgon Tôlé Confort"/>
      <sheetName val="Options Fourgon Tôlé Confort"/>
      <sheetName val="Fourgon Tôlé Pack CD Clim"/>
      <sheetName val="Synthèse"/>
      <sheetName val="TAB MOD"/>
      <sheetName val="TAB REG"/>
      <sheetName val="Données base"/>
      <sheetName val="##"/>
      <sheetName val="transpo"/>
      <sheetName val="07070551000000"/>
      <sheetName val="3"/>
      <sheetName val="Couleurs"/>
      <sheetName val="Uno1242"/>
      <sheetName val="Paramètres"/>
      <sheetName val="9124"/>
    </sheetNames>
    <sheetDataSet>
      <sheetData sheetId="0">
        <row r="49">
          <cell r="V49" t="str">
            <v>Taux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49">
          <cell r="V49" t="str">
            <v>Taux</v>
          </cell>
          <cell r="W49" t="str">
            <v>Taux</v>
          </cell>
          <cell r="X49" t="str">
            <v>Taux</v>
          </cell>
          <cell r="Y49" t="str">
            <v>Taux</v>
          </cell>
          <cell r="Z49" t="str">
            <v>Taux</v>
          </cell>
        </row>
        <row r="50">
          <cell r="T50" t="str">
            <v>BUDGET</v>
          </cell>
          <cell r="U50" t="str">
            <v>ANNEE</v>
          </cell>
          <cell r="V50" t="str">
            <v>A.B.S.</v>
          </cell>
          <cell r="W50" t="str">
            <v>Toit</v>
          </cell>
          <cell r="X50" t="str">
            <v>Réfri</v>
          </cell>
          <cell r="Y50" t="str">
            <v>Eurobag.</v>
          </cell>
          <cell r="Z50" t="str">
            <v>Eurobag.</v>
          </cell>
        </row>
        <row r="51">
          <cell r="T51">
            <v>1997</v>
          </cell>
          <cell r="U51" t="str">
            <v>PLEINE</v>
          </cell>
          <cell r="W51" t="str">
            <v>ouvrant</v>
          </cell>
          <cell r="Y51" t="str">
            <v>Conduct.</v>
          </cell>
          <cell r="Z51" t="str">
            <v>Passager</v>
          </cell>
        </row>
        <row r="52">
          <cell r="K52" t="str">
            <v>Taux Essence:</v>
          </cell>
          <cell r="T52">
            <v>20</v>
          </cell>
          <cell r="U52">
            <v>20</v>
          </cell>
          <cell r="V52">
            <v>76.25</v>
          </cell>
          <cell r="W52">
            <v>19</v>
          </cell>
          <cell r="X52">
            <v>100</v>
          </cell>
          <cell r="Y52">
            <v>100</v>
          </cell>
          <cell r="Z52">
            <v>100</v>
          </cell>
        </row>
        <row r="53">
          <cell r="K53" t="str">
            <v>Taux Diesel  :</v>
          </cell>
          <cell r="T53">
            <v>80</v>
          </cell>
          <cell r="U53">
            <v>80</v>
          </cell>
          <cell r="V53">
            <v>83.125</v>
          </cell>
          <cell r="W53">
            <v>20.3125</v>
          </cell>
          <cell r="X53">
            <v>100</v>
          </cell>
          <cell r="Y53">
            <v>100</v>
          </cell>
          <cell r="Z53">
            <v>100</v>
          </cell>
        </row>
        <row r="54">
          <cell r="K54" t="str">
            <v>Berline:</v>
          </cell>
          <cell r="T54">
            <v>100</v>
          </cell>
          <cell r="U54">
            <v>100</v>
          </cell>
          <cell r="V54">
            <v>81.75</v>
          </cell>
          <cell r="W54">
            <v>20.05</v>
          </cell>
          <cell r="X54">
            <v>100</v>
          </cell>
          <cell r="Y54">
            <v>100</v>
          </cell>
          <cell r="Z54">
            <v>100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mau.inetpsa.com/MAU_Web/consultationFicheViaURL.do?refMetier=01407_17_04367&amp;bi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S67"/>
  <sheetViews>
    <sheetView showGridLines="0" tabSelected="1" view="pageBreakPreview" zoomScale="70" zoomScaleNormal="70" zoomScaleSheetLayoutView="70" workbookViewId="0">
      <selection activeCell="A53" sqref="A53"/>
    </sheetView>
  </sheetViews>
  <sheetFormatPr defaultRowHeight="17.25"/>
  <cols>
    <col min="1" max="1" width="60.140625" style="49" customWidth="1"/>
    <col min="2" max="2" width="21" style="49" customWidth="1"/>
    <col min="3" max="3" width="16.42578125" style="49" customWidth="1"/>
    <col min="4" max="4" width="13.28515625" style="49" customWidth="1"/>
    <col min="5" max="5" width="13.140625" style="49" customWidth="1"/>
    <col min="6" max="6" width="13.28515625" style="49" customWidth="1"/>
    <col min="7" max="7" width="17" style="49" customWidth="1"/>
    <col min="8" max="8" width="9.140625" style="49" customWidth="1"/>
    <col min="9" max="16384" width="9.140625" style="49"/>
  </cols>
  <sheetData>
    <row r="2" spans="1:15" ht="29.25" customHeight="1">
      <c r="A2" s="99"/>
      <c r="B2" s="50"/>
      <c r="C2" s="50"/>
      <c r="D2" s="50"/>
      <c r="E2" s="50"/>
      <c r="F2" s="50"/>
      <c r="G2" s="50"/>
    </row>
    <row r="3" spans="1:15" ht="36" customHeight="1">
      <c r="A3" s="100" t="s">
        <v>127</v>
      </c>
      <c r="B3" s="50"/>
      <c r="C3" s="50"/>
      <c r="D3" s="50"/>
      <c r="E3" s="50"/>
      <c r="F3" s="50"/>
      <c r="G3" s="50"/>
      <c r="I3" s="58"/>
      <c r="J3" s="58"/>
      <c r="K3" s="58"/>
      <c r="L3" s="58"/>
      <c r="M3" s="58"/>
      <c r="N3" s="58"/>
      <c r="O3" s="58"/>
    </row>
    <row r="4" spans="1:15" ht="29.25" customHeight="1" thickBot="1">
      <c r="A4" s="103" t="s">
        <v>40</v>
      </c>
      <c r="B4" s="103"/>
      <c r="C4" s="103"/>
      <c r="D4" s="103"/>
      <c r="E4" s="103"/>
      <c r="F4" s="103"/>
      <c r="G4" s="103"/>
      <c r="I4" s="58"/>
      <c r="J4" s="58"/>
      <c r="K4" s="58"/>
      <c r="L4" s="58"/>
      <c r="M4" s="58"/>
      <c r="N4" s="58"/>
      <c r="O4" s="58"/>
    </row>
    <row r="5" spans="1:15" ht="15.75" customHeight="1">
      <c r="A5" s="96" t="s">
        <v>0</v>
      </c>
      <c r="B5" s="200" t="s">
        <v>142</v>
      </c>
      <c r="C5" s="200"/>
      <c r="D5" s="200" t="s">
        <v>91</v>
      </c>
      <c r="E5" s="200"/>
      <c r="F5" s="200"/>
      <c r="G5" s="201"/>
      <c r="I5" s="58"/>
      <c r="J5" s="58"/>
      <c r="K5" s="58"/>
      <c r="L5" s="58"/>
      <c r="M5" s="58"/>
      <c r="N5" s="58"/>
      <c r="O5" s="58"/>
    </row>
    <row r="6" spans="1:15" ht="15.75" customHeight="1">
      <c r="A6" s="60" t="s">
        <v>38</v>
      </c>
      <c r="B6" s="202" t="s">
        <v>1</v>
      </c>
      <c r="C6" s="203"/>
      <c r="D6" s="202" t="s">
        <v>1</v>
      </c>
      <c r="E6" s="203"/>
      <c r="F6" s="203"/>
      <c r="G6" s="204"/>
      <c r="I6" s="58"/>
      <c r="J6" s="58"/>
      <c r="K6" s="58"/>
      <c r="L6" s="58"/>
      <c r="M6" s="58"/>
      <c r="N6" s="58"/>
      <c r="O6" s="58"/>
    </row>
    <row r="7" spans="1:15" s="50" customFormat="1" ht="12.75" customHeight="1">
      <c r="A7" s="60" t="s">
        <v>50</v>
      </c>
      <c r="B7" s="205" t="s">
        <v>99</v>
      </c>
      <c r="C7" s="206"/>
      <c r="D7" s="205" t="s">
        <v>99</v>
      </c>
      <c r="E7" s="206"/>
      <c r="F7" s="206"/>
      <c r="G7" s="207"/>
      <c r="I7" s="58"/>
      <c r="J7" s="58"/>
      <c r="K7" s="58"/>
      <c r="L7" s="58"/>
      <c r="M7" s="58"/>
      <c r="N7" s="58"/>
      <c r="O7" s="58"/>
    </row>
    <row r="8" spans="1:15" s="50" customFormat="1" ht="12.75" customHeight="1">
      <c r="A8" s="61" t="s">
        <v>2</v>
      </c>
      <c r="B8" s="208" t="s">
        <v>78</v>
      </c>
      <c r="C8" s="209"/>
      <c r="D8" s="208" t="s">
        <v>78</v>
      </c>
      <c r="E8" s="209"/>
      <c r="F8" s="209"/>
      <c r="G8" s="210"/>
      <c r="I8" s="58"/>
      <c r="J8" s="58"/>
      <c r="K8" s="58"/>
      <c r="L8" s="58"/>
      <c r="M8" s="58"/>
      <c r="N8" s="58"/>
      <c r="O8" s="58"/>
    </row>
    <row r="9" spans="1:15" s="50" customFormat="1" ht="12.75" customHeight="1">
      <c r="A9" s="61" t="s">
        <v>77</v>
      </c>
      <c r="B9" s="211">
        <v>1560</v>
      </c>
      <c r="C9" s="212"/>
      <c r="D9" s="211">
        <v>1560</v>
      </c>
      <c r="E9" s="212"/>
      <c r="F9" s="212"/>
      <c r="G9" s="213"/>
      <c r="I9" s="58"/>
      <c r="J9" s="58"/>
      <c r="K9" s="58"/>
      <c r="L9" s="58"/>
      <c r="M9" s="58"/>
      <c r="N9" s="58"/>
      <c r="O9" s="58"/>
    </row>
    <row r="10" spans="1:15" s="50" customFormat="1" ht="12.75" customHeight="1">
      <c r="A10" s="61" t="s">
        <v>3</v>
      </c>
      <c r="B10" s="191" t="s">
        <v>92</v>
      </c>
      <c r="C10" s="192"/>
      <c r="D10" s="191" t="s">
        <v>92</v>
      </c>
      <c r="E10" s="192"/>
      <c r="F10" s="192"/>
      <c r="G10" s="193"/>
      <c r="I10" s="58"/>
      <c r="J10" s="58"/>
      <c r="K10" s="58"/>
      <c r="L10" s="58"/>
      <c r="M10" s="58"/>
      <c r="N10" s="58"/>
      <c r="O10" s="58"/>
    </row>
    <row r="11" spans="1:15" s="50" customFormat="1" ht="12.75" customHeight="1">
      <c r="A11" s="61" t="s">
        <v>4</v>
      </c>
      <c r="B11" s="191" t="s">
        <v>136</v>
      </c>
      <c r="C11" s="192"/>
      <c r="D11" s="191" t="s">
        <v>93</v>
      </c>
      <c r="E11" s="192"/>
      <c r="F11" s="192"/>
      <c r="G11" s="193"/>
      <c r="I11" s="58"/>
      <c r="J11" s="58"/>
      <c r="K11" s="58"/>
      <c r="L11" s="58"/>
      <c r="M11" s="58"/>
      <c r="N11" s="58"/>
      <c r="O11" s="58"/>
    </row>
    <row r="12" spans="1:15" s="50" customFormat="1" ht="12.75" customHeight="1">
      <c r="A12" s="61" t="s">
        <v>5</v>
      </c>
      <c r="B12" s="191" t="s">
        <v>138</v>
      </c>
      <c r="C12" s="192"/>
      <c r="D12" s="191" t="s">
        <v>131</v>
      </c>
      <c r="E12" s="192"/>
      <c r="F12" s="192"/>
      <c r="G12" s="193"/>
      <c r="I12" s="58"/>
      <c r="J12" s="58"/>
      <c r="K12" s="58"/>
      <c r="L12" s="58"/>
      <c r="M12" s="58"/>
      <c r="N12" s="58"/>
      <c r="O12" s="58"/>
    </row>
    <row r="13" spans="1:15" ht="12.75" customHeight="1">
      <c r="A13" s="61" t="s">
        <v>6</v>
      </c>
      <c r="B13" s="194" t="s">
        <v>137</v>
      </c>
      <c r="C13" s="195"/>
      <c r="D13" s="194" t="s">
        <v>94</v>
      </c>
      <c r="E13" s="195"/>
      <c r="F13" s="195"/>
      <c r="G13" s="196"/>
      <c r="I13" s="58"/>
      <c r="J13" s="58"/>
      <c r="K13" s="58"/>
      <c r="L13" s="58"/>
      <c r="M13" s="58"/>
      <c r="N13" s="58"/>
      <c r="O13" s="58"/>
    </row>
    <row r="14" spans="1:15" ht="12.75" customHeight="1">
      <c r="A14" s="59" t="s">
        <v>7</v>
      </c>
      <c r="B14" s="76"/>
      <c r="C14" s="77"/>
      <c r="D14" s="76"/>
      <c r="E14" s="77"/>
      <c r="F14" s="77"/>
      <c r="G14" s="78"/>
      <c r="I14" s="58"/>
      <c r="J14" s="58"/>
      <c r="K14" s="58"/>
      <c r="L14" s="58"/>
      <c r="M14" s="58"/>
      <c r="N14" s="58"/>
      <c r="O14" s="58"/>
    </row>
    <row r="15" spans="1:15" ht="12.75" customHeight="1">
      <c r="A15" s="62" t="s">
        <v>8</v>
      </c>
      <c r="B15" s="197" t="s">
        <v>9</v>
      </c>
      <c r="C15" s="198"/>
      <c r="D15" s="197" t="s">
        <v>9</v>
      </c>
      <c r="E15" s="198"/>
      <c r="F15" s="198"/>
      <c r="G15" s="199"/>
      <c r="I15" s="58"/>
      <c r="J15" s="58"/>
      <c r="K15" s="58"/>
      <c r="L15" s="58"/>
      <c r="M15" s="58"/>
      <c r="N15" s="58"/>
      <c r="O15" s="58"/>
    </row>
    <row r="16" spans="1:15" s="50" customFormat="1" ht="12.75" customHeight="1">
      <c r="A16" s="62" t="s">
        <v>10</v>
      </c>
      <c r="B16" s="179">
        <v>5</v>
      </c>
      <c r="C16" s="180"/>
      <c r="D16" s="179">
        <v>5</v>
      </c>
      <c r="E16" s="180"/>
      <c r="F16" s="180"/>
      <c r="G16" s="181"/>
      <c r="I16" s="58"/>
      <c r="J16" s="58"/>
      <c r="K16" s="58"/>
      <c r="L16" s="58"/>
      <c r="M16" s="58"/>
      <c r="N16" s="58"/>
      <c r="O16" s="58"/>
    </row>
    <row r="17" spans="1:19" ht="12.75" customHeight="1">
      <c r="A17" s="59" t="s">
        <v>11</v>
      </c>
      <c r="B17" s="51"/>
      <c r="C17" s="52"/>
      <c r="D17" s="51"/>
      <c r="E17" s="52"/>
      <c r="F17" s="52"/>
      <c r="G17" s="63"/>
    </row>
    <row r="18" spans="1:19" ht="12.75" customHeight="1">
      <c r="A18" s="64" t="s">
        <v>12</v>
      </c>
      <c r="B18" s="108" t="s">
        <v>139</v>
      </c>
      <c r="C18" s="109"/>
      <c r="D18" s="109"/>
      <c r="E18" s="109"/>
      <c r="F18" s="109"/>
      <c r="G18" s="110"/>
      <c r="I18" s="57"/>
      <c r="J18" s="57"/>
      <c r="K18" s="57"/>
      <c r="L18" s="57"/>
      <c r="M18" s="57"/>
      <c r="N18" s="57"/>
      <c r="O18" s="57"/>
    </row>
    <row r="19" spans="1:19" s="50" customFormat="1" ht="12.75" customHeight="1">
      <c r="A19" s="62" t="s">
        <v>140</v>
      </c>
      <c r="B19" s="111">
        <v>10.85</v>
      </c>
      <c r="C19" s="111"/>
      <c r="D19" s="111">
        <v>10.85</v>
      </c>
      <c r="E19" s="111"/>
      <c r="F19" s="111">
        <v>11.49</v>
      </c>
      <c r="G19" s="112"/>
      <c r="I19" s="57"/>
      <c r="J19" s="57"/>
      <c r="K19" s="57"/>
      <c r="L19" s="57"/>
      <c r="M19" s="57"/>
      <c r="N19" s="57"/>
      <c r="O19" s="57"/>
    </row>
    <row r="20" spans="1:19" ht="12.75" customHeight="1">
      <c r="A20" s="59" t="s">
        <v>13</v>
      </c>
      <c r="B20" s="53"/>
      <c r="C20" s="54"/>
      <c r="D20" s="53"/>
      <c r="E20" s="54"/>
      <c r="F20" s="54"/>
      <c r="G20" s="65"/>
      <c r="I20" s="57"/>
      <c r="J20" s="57"/>
      <c r="K20" s="57"/>
      <c r="L20" s="57"/>
      <c r="M20" s="57"/>
      <c r="N20" s="57"/>
      <c r="O20" s="57"/>
    </row>
    <row r="21" spans="1:19" s="50" customFormat="1" ht="17.25" customHeight="1">
      <c r="A21" s="215" t="s">
        <v>14</v>
      </c>
      <c r="B21" s="182" t="s">
        <v>95</v>
      </c>
      <c r="C21" s="183"/>
      <c r="D21" s="182" t="s">
        <v>95</v>
      </c>
      <c r="E21" s="183"/>
      <c r="F21" s="183"/>
      <c r="G21" s="184"/>
      <c r="I21" s="57"/>
      <c r="J21" s="57"/>
      <c r="K21" s="57"/>
      <c r="L21" s="57"/>
      <c r="M21" s="57"/>
      <c r="N21" s="57"/>
      <c r="O21" s="57"/>
    </row>
    <row r="22" spans="1:19" s="50" customFormat="1" ht="17.25" customHeight="1">
      <c r="A22" s="215"/>
      <c r="B22" s="185"/>
      <c r="C22" s="186"/>
      <c r="D22" s="185"/>
      <c r="E22" s="186"/>
      <c r="F22" s="186"/>
      <c r="G22" s="187"/>
      <c r="I22" s="84"/>
      <c r="J22" s="84"/>
      <c r="K22" s="84"/>
      <c r="L22" s="84"/>
      <c r="M22" s="84"/>
      <c r="N22" s="84"/>
      <c r="O22" s="84"/>
    </row>
    <row r="23" spans="1:19" ht="15.75" customHeight="1">
      <c r="A23" s="215" t="s">
        <v>15</v>
      </c>
      <c r="B23" s="182" t="s">
        <v>96</v>
      </c>
      <c r="C23" s="183"/>
      <c r="D23" s="182" t="s">
        <v>96</v>
      </c>
      <c r="E23" s="183"/>
      <c r="F23" s="183"/>
      <c r="G23" s="184"/>
      <c r="H23" s="50"/>
      <c r="I23" s="84"/>
      <c r="J23" s="84"/>
      <c r="K23" s="84"/>
      <c r="L23" s="84"/>
      <c r="M23" s="84"/>
      <c r="N23" s="84"/>
      <c r="O23" s="84"/>
      <c r="P23" s="50"/>
      <c r="Q23" s="50"/>
      <c r="R23" s="50"/>
      <c r="S23" s="50"/>
    </row>
    <row r="24" spans="1:19" ht="31.5" customHeight="1">
      <c r="A24" s="215"/>
      <c r="B24" s="188"/>
      <c r="C24" s="189"/>
      <c r="D24" s="188"/>
      <c r="E24" s="189"/>
      <c r="F24" s="189"/>
      <c r="G24" s="190"/>
      <c r="H24" s="50"/>
      <c r="I24" s="84"/>
      <c r="J24" s="84"/>
      <c r="K24" s="84"/>
      <c r="L24" s="84"/>
      <c r="M24" s="84"/>
      <c r="N24" s="84"/>
      <c r="O24" s="84"/>
      <c r="P24" s="50"/>
      <c r="Q24" s="50"/>
      <c r="R24" s="50"/>
      <c r="S24" s="50"/>
    </row>
    <row r="25" spans="1:19" ht="12.75" customHeight="1">
      <c r="A25" s="59" t="s">
        <v>16</v>
      </c>
      <c r="B25" s="55"/>
      <c r="C25" s="55"/>
      <c r="D25" s="55"/>
      <c r="E25" s="55"/>
      <c r="F25" s="55"/>
      <c r="G25" s="97"/>
      <c r="H25" s="50"/>
      <c r="I25" s="84"/>
      <c r="J25" s="84"/>
      <c r="K25" s="84"/>
      <c r="L25" s="84"/>
      <c r="M25" s="84"/>
      <c r="N25" s="84"/>
      <c r="O25" s="84"/>
      <c r="P25" s="50"/>
      <c r="Q25" s="50"/>
      <c r="R25" s="50"/>
      <c r="S25" s="50"/>
    </row>
    <row r="26" spans="1:19" ht="12.75" customHeight="1">
      <c r="A26" s="60" t="s">
        <v>17</v>
      </c>
      <c r="B26" s="171" t="s">
        <v>42</v>
      </c>
      <c r="C26" s="162"/>
      <c r="D26" s="171" t="s">
        <v>42</v>
      </c>
      <c r="E26" s="162"/>
      <c r="F26" s="162"/>
      <c r="G26" s="163"/>
      <c r="H26" s="50"/>
      <c r="I26" s="84"/>
      <c r="J26" s="84"/>
      <c r="K26" s="84"/>
      <c r="L26" s="84"/>
      <c r="M26" s="84"/>
      <c r="N26" s="84"/>
      <c r="O26" s="84"/>
      <c r="P26" s="50"/>
      <c r="Q26" s="50"/>
      <c r="R26" s="50"/>
      <c r="S26" s="50"/>
    </row>
    <row r="27" spans="1:19" s="50" customFormat="1" ht="12.75" customHeight="1">
      <c r="A27" s="60" t="s">
        <v>51</v>
      </c>
      <c r="B27" s="171" t="s">
        <v>43</v>
      </c>
      <c r="C27" s="162"/>
      <c r="D27" s="171" t="s">
        <v>43</v>
      </c>
      <c r="E27" s="162"/>
      <c r="F27" s="162"/>
      <c r="G27" s="163"/>
      <c r="I27" s="84"/>
      <c r="J27" s="84"/>
      <c r="K27" s="84"/>
      <c r="L27" s="84"/>
      <c r="M27" s="84"/>
      <c r="N27" s="84"/>
      <c r="O27" s="84"/>
    </row>
    <row r="28" spans="1:19" s="50" customFormat="1" ht="12.75" customHeight="1">
      <c r="A28" s="66" t="s">
        <v>54</v>
      </c>
      <c r="B28" s="172" t="s">
        <v>18</v>
      </c>
      <c r="C28" s="173"/>
      <c r="D28" s="172" t="s">
        <v>18</v>
      </c>
      <c r="E28" s="173"/>
      <c r="F28" s="173"/>
      <c r="G28" s="174"/>
      <c r="I28" s="84"/>
      <c r="J28" s="84"/>
      <c r="K28" s="84"/>
      <c r="L28" s="84"/>
      <c r="M28" s="84"/>
      <c r="N28" s="84"/>
      <c r="O28" s="84"/>
    </row>
    <row r="29" spans="1:19" ht="12.75" customHeight="1">
      <c r="A29" s="59" t="s">
        <v>19</v>
      </c>
      <c r="B29" s="56"/>
      <c r="C29" s="56"/>
      <c r="D29" s="56"/>
      <c r="E29" s="56"/>
      <c r="F29" s="56"/>
      <c r="G29" s="98"/>
      <c r="H29" s="50"/>
      <c r="I29" s="84"/>
      <c r="J29" s="84"/>
      <c r="K29" s="84"/>
      <c r="L29" s="84"/>
      <c r="M29" s="84"/>
      <c r="N29" s="84"/>
      <c r="O29" s="84"/>
      <c r="P29" s="50"/>
      <c r="Q29" s="50"/>
      <c r="R29" s="50"/>
      <c r="S29" s="50"/>
    </row>
    <row r="30" spans="1:19" ht="12.75" customHeight="1">
      <c r="A30" s="67" t="s">
        <v>52</v>
      </c>
      <c r="B30" s="175" t="s">
        <v>141</v>
      </c>
      <c r="C30" s="176"/>
      <c r="D30" s="175" t="s">
        <v>123</v>
      </c>
      <c r="E30" s="176"/>
      <c r="F30" s="176"/>
      <c r="G30" s="177"/>
      <c r="H30" s="50"/>
      <c r="I30" s="84"/>
      <c r="J30" s="84"/>
      <c r="K30" s="84"/>
      <c r="L30" s="84"/>
      <c r="M30" s="84"/>
      <c r="N30" s="84"/>
      <c r="O30" s="84"/>
      <c r="P30" s="50"/>
      <c r="Q30" s="50"/>
      <c r="R30" s="50"/>
      <c r="S30" s="50"/>
    </row>
    <row r="31" spans="1:19" ht="12.75" customHeight="1">
      <c r="A31" s="59" t="s">
        <v>49</v>
      </c>
      <c r="B31" s="129" t="s">
        <v>57</v>
      </c>
      <c r="C31" s="129"/>
      <c r="D31" s="129" t="s">
        <v>57</v>
      </c>
      <c r="E31" s="129"/>
      <c r="F31" s="129" t="s">
        <v>58</v>
      </c>
      <c r="G31" s="178"/>
      <c r="H31" s="50"/>
      <c r="I31" s="84"/>
      <c r="J31" s="84"/>
      <c r="K31" s="84"/>
      <c r="L31" s="84"/>
      <c r="M31" s="84"/>
      <c r="N31" s="84"/>
      <c r="O31" s="84"/>
      <c r="P31" s="50"/>
      <c r="Q31" s="50"/>
      <c r="R31" s="50"/>
      <c r="S31" s="50"/>
    </row>
    <row r="32" spans="1:19" ht="12.75" customHeight="1">
      <c r="A32" s="60" t="s">
        <v>45</v>
      </c>
      <c r="B32" s="166">
        <v>4403</v>
      </c>
      <c r="C32" s="167"/>
      <c r="D32" s="166">
        <v>4403</v>
      </c>
      <c r="E32" s="167"/>
      <c r="F32" s="168">
        <v>4753</v>
      </c>
      <c r="G32" s="169"/>
      <c r="H32" s="50"/>
      <c r="I32" s="84"/>
      <c r="J32" s="84"/>
      <c r="K32" s="84"/>
      <c r="L32" s="84"/>
      <c r="M32" s="84"/>
      <c r="N32" s="84"/>
      <c r="O32" s="84"/>
      <c r="P32" s="50"/>
      <c r="Q32" s="50"/>
      <c r="R32" s="50"/>
      <c r="S32" s="50"/>
    </row>
    <row r="33" spans="1:8" s="50" customFormat="1" ht="12.75" customHeight="1">
      <c r="A33" s="60" t="s">
        <v>74</v>
      </c>
      <c r="B33" s="160" t="s">
        <v>106</v>
      </c>
      <c r="C33" s="161"/>
      <c r="D33" s="160" t="s">
        <v>106</v>
      </c>
      <c r="E33" s="161"/>
      <c r="F33" s="160" t="s">
        <v>106</v>
      </c>
      <c r="G33" s="170"/>
    </row>
    <row r="34" spans="1:8" s="50" customFormat="1" ht="12.75" customHeight="1">
      <c r="A34" s="60" t="s">
        <v>46</v>
      </c>
      <c r="B34" s="160">
        <v>2785</v>
      </c>
      <c r="C34" s="161"/>
      <c r="D34" s="160">
        <v>2785</v>
      </c>
      <c r="E34" s="161"/>
      <c r="F34" s="162">
        <v>2975</v>
      </c>
      <c r="G34" s="163"/>
    </row>
    <row r="35" spans="1:8" s="50" customFormat="1" ht="12.75" customHeight="1">
      <c r="A35" s="60" t="s">
        <v>47</v>
      </c>
      <c r="B35" s="160" t="s">
        <v>75</v>
      </c>
      <c r="C35" s="161"/>
      <c r="D35" s="160" t="s">
        <v>75</v>
      </c>
      <c r="E35" s="161"/>
      <c r="F35" s="162" t="s">
        <v>76</v>
      </c>
      <c r="G35" s="163"/>
    </row>
    <row r="36" spans="1:8" s="50" customFormat="1" ht="12.75" customHeight="1">
      <c r="A36" s="60" t="s">
        <v>48</v>
      </c>
      <c r="B36" s="153" t="s">
        <v>85</v>
      </c>
      <c r="C36" s="154"/>
      <c r="D36" s="153" t="s">
        <v>85</v>
      </c>
      <c r="E36" s="154"/>
      <c r="F36" s="164" t="s">
        <v>108</v>
      </c>
      <c r="G36" s="165"/>
    </row>
    <row r="37" spans="1:8" ht="12.75" customHeight="1">
      <c r="A37" s="60" t="s">
        <v>79</v>
      </c>
      <c r="B37" s="153">
        <v>1880</v>
      </c>
      <c r="C37" s="154"/>
      <c r="D37" s="153">
        <v>1880</v>
      </c>
      <c r="E37" s="154"/>
      <c r="F37" s="155">
        <v>1880</v>
      </c>
      <c r="G37" s="120"/>
    </row>
    <row r="38" spans="1:8" ht="12.75" customHeight="1">
      <c r="A38" s="60" t="s">
        <v>80</v>
      </c>
      <c r="B38" s="153">
        <v>616</v>
      </c>
      <c r="C38" s="154"/>
      <c r="D38" s="153">
        <v>616</v>
      </c>
      <c r="E38" s="154"/>
      <c r="F38" s="155">
        <v>616</v>
      </c>
      <c r="G38" s="120"/>
    </row>
    <row r="39" spans="1:8" s="47" customFormat="1">
      <c r="A39" s="80" t="s">
        <v>105</v>
      </c>
      <c r="B39" s="156" t="s">
        <v>84</v>
      </c>
      <c r="C39" s="147"/>
      <c r="D39" s="156" t="s">
        <v>84</v>
      </c>
      <c r="E39" s="147"/>
      <c r="F39" s="146" t="s">
        <v>84</v>
      </c>
      <c r="G39" s="148"/>
    </row>
    <row r="40" spans="1:8" s="47" customFormat="1">
      <c r="A40" s="81" t="s">
        <v>132</v>
      </c>
      <c r="B40" s="157" t="s">
        <v>133</v>
      </c>
      <c r="C40" s="158"/>
      <c r="D40" s="157" t="s">
        <v>133</v>
      </c>
      <c r="E40" s="158"/>
      <c r="F40" s="157" t="s">
        <v>133</v>
      </c>
      <c r="G40" s="159"/>
    </row>
    <row r="41" spans="1:8" s="47" customFormat="1" ht="15.75">
      <c r="A41" s="59" t="s">
        <v>81</v>
      </c>
      <c r="B41" s="149" t="s">
        <v>57</v>
      </c>
      <c r="C41" s="149"/>
      <c r="D41" s="149" t="s">
        <v>57</v>
      </c>
      <c r="E41" s="149"/>
      <c r="F41" s="149" t="s">
        <v>58</v>
      </c>
      <c r="G41" s="152"/>
    </row>
    <row r="42" spans="1:8" s="47" customFormat="1" ht="32.25">
      <c r="A42" s="79" t="s">
        <v>104</v>
      </c>
      <c r="B42" s="146" t="s">
        <v>145</v>
      </c>
      <c r="C42" s="147"/>
      <c r="D42" s="146" t="s">
        <v>102</v>
      </c>
      <c r="E42" s="147"/>
      <c r="F42" s="146" t="s">
        <v>103</v>
      </c>
      <c r="G42" s="148"/>
    </row>
    <row r="43" spans="1:8" s="47" customFormat="1">
      <c r="A43" s="68" t="s">
        <v>82</v>
      </c>
      <c r="B43" s="146">
        <v>1630</v>
      </c>
      <c r="C43" s="147"/>
      <c r="D43" s="146">
        <v>1630</v>
      </c>
      <c r="E43" s="147"/>
      <c r="F43" s="146">
        <v>1630</v>
      </c>
      <c r="G43" s="148"/>
    </row>
    <row r="44" spans="1:8" s="47" customFormat="1">
      <c r="A44" s="68" t="s">
        <v>83</v>
      </c>
      <c r="B44" s="146">
        <v>1230</v>
      </c>
      <c r="C44" s="147"/>
      <c r="D44" s="146">
        <v>1230</v>
      </c>
      <c r="E44" s="147"/>
      <c r="F44" s="146">
        <v>1230</v>
      </c>
      <c r="G44" s="148"/>
    </row>
    <row r="45" spans="1:8" s="47" customFormat="1">
      <c r="A45" s="68" t="s">
        <v>130</v>
      </c>
      <c r="B45" s="146">
        <v>1236</v>
      </c>
      <c r="C45" s="147"/>
      <c r="D45" s="146">
        <v>1236</v>
      </c>
      <c r="E45" s="147"/>
      <c r="F45" s="146">
        <v>1243</v>
      </c>
      <c r="G45" s="148"/>
    </row>
    <row r="46" spans="1:8" ht="12.75" customHeight="1">
      <c r="A46" s="69" t="s">
        <v>56</v>
      </c>
      <c r="B46" s="149" t="s">
        <v>57</v>
      </c>
      <c r="C46" s="150"/>
      <c r="D46" s="149" t="s">
        <v>57</v>
      </c>
      <c r="E46" s="150"/>
      <c r="F46" s="151" t="s">
        <v>58</v>
      </c>
      <c r="G46" s="152"/>
      <c r="H46" s="58"/>
    </row>
    <row r="47" spans="1:8" ht="12.75" customHeight="1">
      <c r="A47" s="70" t="s">
        <v>129</v>
      </c>
      <c r="B47" s="216">
        <v>1394</v>
      </c>
      <c r="C47" s="217"/>
      <c r="D47" s="140">
        <v>1395</v>
      </c>
      <c r="E47" s="140"/>
      <c r="F47" s="144">
        <v>1491</v>
      </c>
      <c r="G47" s="145"/>
      <c r="H47" s="58"/>
    </row>
    <row r="48" spans="1:8" s="50" customFormat="1" ht="12.75" customHeight="1">
      <c r="A48" s="71" t="s">
        <v>20</v>
      </c>
      <c r="B48" s="218">
        <f>SUM(B49-B47)</f>
        <v>606</v>
      </c>
      <c r="C48" s="219"/>
      <c r="D48" s="140">
        <f>SUM(D49-D47)</f>
        <v>605</v>
      </c>
      <c r="E48" s="140"/>
      <c r="F48" s="138">
        <f>F49-F47</f>
        <v>879</v>
      </c>
      <c r="G48" s="139"/>
      <c r="H48" s="58"/>
    </row>
    <row r="49" spans="1:8" s="50" customFormat="1" ht="12.75" customHeight="1">
      <c r="A49" s="71" t="s">
        <v>21</v>
      </c>
      <c r="B49" s="218">
        <v>2000</v>
      </c>
      <c r="C49" s="219"/>
      <c r="D49" s="140">
        <v>2000</v>
      </c>
      <c r="E49" s="140"/>
      <c r="F49" s="138">
        <v>2370</v>
      </c>
      <c r="G49" s="139"/>
      <c r="H49" s="58"/>
    </row>
    <row r="50" spans="1:8" s="50" customFormat="1" ht="12.75" customHeight="1">
      <c r="A50" s="71" t="s">
        <v>39</v>
      </c>
      <c r="B50" s="220" t="s">
        <v>100</v>
      </c>
      <c r="C50" s="221"/>
      <c r="D50" s="137" t="s">
        <v>100</v>
      </c>
      <c r="E50" s="137"/>
      <c r="F50" s="138" t="s">
        <v>109</v>
      </c>
      <c r="G50" s="139"/>
      <c r="H50" s="58"/>
    </row>
    <row r="51" spans="1:8" s="50" customFormat="1" ht="15.75" customHeight="1">
      <c r="A51" s="72" t="s">
        <v>101</v>
      </c>
      <c r="B51" s="222" t="s">
        <v>147</v>
      </c>
      <c r="C51" s="223"/>
      <c r="D51" s="140" t="s">
        <v>97</v>
      </c>
      <c r="E51" s="140"/>
      <c r="F51" s="138" t="s">
        <v>107</v>
      </c>
      <c r="G51" s="139"/>
      <c r="H51" s="58"/>
    </row>
    <row r="52" spans="1:8" ht="12.75" customHeight="1">
      <c r="A52" s="73" t="s">
        <v>22</v>
      </c>
      <c r="B52" s="52"/>
      <c r="C52" s="52"/>
      <c r="D52" s="52"/>
      <c r="E52" s="52"/>
      <c r="F52" s="52"/>
      <c r="G52" s="63"/>
      <c r="H52" s="58"/>
    </row>
    <row r="53" spans="1:8" ht="12.75" customHeight="1">
      <c r="A53" s="61" t="s">
        <v>55</v>
      </c>
      <c r="B53" s="141">
        <v>50</v>
      </c>
      <c r="C53" s="142"/>
      <c r="D53" s="141">
        <v>50</v>
      </c>
      <c r="E53" s="142"/>
      <c r="F53" s="142"/>
      <c r="G53" s="143"/>
      <c r="H53" s="58"/>
    </row>
    <row r="54" spans="1:8" ht="12.75" customHeight="1">
      <c r="A54" s="59" t="s">
        <v>23</v>
      </c>
      <c r="B54" s="133" t="s">
        <v>57</v>
      </c>
      <c r="C54" s="134"/>
      <c r="D54" s="133" t="s">
        <v>57</v>
      </c>
      <c r="E54" s="134"/>
      <c r="F54" s="131" t="s">
        <v>58</v>
      </c>
      <c r="G54" s="132"/>
      <c r="H54" s="58"/>
    </row>
    <row r="55" spans="1:8" ht="12.75" customHeight="1">
      <c r="A55" s="74" t="s">
        <v>24</v>
      </c>
      <c r="B55" s="135">
        <v>152</v>
      </c>
      <c r="C55" s="136"/>
      <c r="D55" s="135">
        <v>166</v>
      </c>
      <c r="E55" s="136"/>
      <c r="F55" s="115">
        <v>165</v>
      </c>
      <c r="G55" s="116"/>
      <c r="H55" s="58"/>
    </row>
    <row r="56" spans="1:8" s="50" customFormat="1" ht="12.75" customHeight="1">
      <c r="A56" s="74" t="s">
        <v>25</v>
      </c>
      <c r="B56" s="123">
        <v>19.8</v>
      </c>
      <c r="C56" s="124"/>
      <c r="D56" s="123">
        <v>19.2</v>
      </c>
      <c r="E56" s="124"/>
      <c r="F56" s="119">
        <v>19.8</v>
      </c>
      <c r="G56" s="120"/>
      <c r="H56" s="58"/>
    </row>
    <row r="57" spans="1:8" s="50" customFormat="1" ht="12.75" customHeight="1">
      <c r="A57" s="74" t="s">
        <v>26</v>
      </c>
      <c r="B57" s="123">
        <v>37.1</v>
      </c>
      <c r="C57" s="124"/>
      <c r="D57" s="123">
        <v>35.700000000000003</v>
      </c>
      <c r="E57" s="124"/>
      <c r="F57" s="119">
        <v>36.9</v>
      </c>
      <c r="G57" s="120"/>
      <c r="H57" s="58"/>
    </row>
    <row r="58" spans="1:8" ht="12.75" customHeight="1">
      <c r="A58" s="74" t="s">
        <v>27</v>
      </c>
      <c r="B58" s="125">
        <v>17.899999999999999</v>
      </c>
      <c r="C58" s="126"/>
      <c r="D58" s="125">
        <v>12.3</v>
      </c>
      <c r="E58" s="126"/>
      <c r="F58" s="127">
        <v>15.5</v>
      </c>
      <c r="G58" s="128"/>
      <c r="H58" s="58"/>
    </row>
    <row r="59" spans="1:8" ht="12.75" customHeight="1">
      <c r="A59" s="59" t="s">
        <v>28</v>
      </c>
      <c r="B59" s="129" t="s">
        <v>57</v>
      </c>
      <c r="C59" s="130"/>
      <c r="D59" s="129" t="s">
        <v>57</v>
      </c>
      <c r="E59" s="130"/>
      <c r="F59" s="131" t="s">
        <v>58</v>
      </c>
      <c r="G59" s="132"/>
      <c r="H59" s="58"/>
    </row>
    <row r="60" spans="1:8" ht="12.75" customHeight="1">
      <c r="A60" s="74" t="s">
        <v>29</v>
      </c>
      <c r="B60" s="113">
        <v>4.9000000000000004</v>
      </c>
      <c r="C60" s="114"/>
      <c r="D60" s="113">
        <v>4.7</v>
      </c>
      <c r="E60" s="114"/>
      <c r="F60" s="115">
        <v>4.5999999999999996</v>
      </c>
      <c r="G60" s="116"/>
      <c r="H60" s="58"/>
    </row>
    <row r="61" spans="1:8" s="50" customFormat="1" ht="12.75" customHeight="1">
      <c r="A61" s="74" t="s">
        <v>30</v>
      </c>
      <c r="B61" s="117">
        <v>4.0999999999999996</v>
      </c>
      <c r="C61" s="118"/>
      <c r="D61" s="117">
        <v>4</v>
      </c>
      <c r="E61" s="118"/>
      <c r="F61" s="119">
        <v>4.0999999999999996</v>
      </c>
      <c r="G61" s="120"/>
      <c r="H61" s="58"/>
    </row>
    <row r="62" spans="1:8" s="50" customFormat="1" ht="12.75" customHeight="1">
      <c r="A62" s="74" t="s">
        <v>31</v>
      </c>
      <c r="B62" s="121">
        <v>4.4000000000000004</v>
      </c>
      <c r="C62" s="122"/>
      <c r="D62" s="121">
        <v>4.3</v>
      </c>
      <c r="E62" s="122"/>
      <c r="F62" s="119">
        <v>4.3</v>
      </c>
      <c r="G62" s="120"/>
      <c r="H62" s="58"/>
    </row>
    <row r="63" spans="1:8" ht="12.75" customHeight="1" thickBot="1">
      <c r="A63" s="82" t="s">
        <v>32</v>
      </c>
      <c r="B63" s="104">
        <v>114</v>
      </c>
      <c r="C63" s="105"/>
      <c r="D63" s="104">
        <v>111</v>
      </c>
      <c r="E63" s="105"/>
      <c r="F63" s="106">
        <v>112</v>
      </c>
      <c r="G63" s="107"/>
      <c r="H63" s="58"/>
    </row>
    <row r="64" spans="1:8" ht="55.5" customHeight="1">
      <c r="A64" s="102" t="s">
        <v>146</v>
      </c>
      <c r="B64" s="101"/>
      <c r="C64" s="101"/>
      <c r="D64" s="101"/>
      <c r="E64" s="101"/>
      <c r="F64" s="95"/>
      <c r="G64" s="95"/>
      <c r="H64" s="58"/>
    </row>
    <row r="65" spans="1:7" ht="32.25" customHeight="1">
      <c r="A65" s="214" t="s">
        <v>53</v>
      </c>
      <c r="B65" s="214"/>
      <c r="C65" s="214"/>
      <c r="D65" s="90"/>
      <c r="E65" s="90"/>
      <c r="F65" s="90"/>
      <c r="G65" s="90"/>
    </row>
    <row r="66" spans="1:7" ht="12.75" customHeight="1">
      <c r="A66" s="83" t="s">
        <v>148</v>
      </c>
      <c r="B66" s="84"/>
      <c r="C66" s="84"/>
      <c r="D66" s="84"/>
      <c r="E66" s="84"/>
      <c r="F66" s="84"/>
      <c r="G66" s="84"/>
    </row>
    <row r="67" spans="1:7">
      <c r="B67" s="57"/>
      <c r="C67" s="57"/>
      <c r="D67" s="57"/>
      <c r="E67" s="57"/>
      <c r="F67" s="57"/>
      <c r="G67" s="57"/>
    </row>
  </sheetData>
  <mergeCells count="137">
    <mergeCell ref="B59:C59"/>
    <mergeCell ref="B50:C50"/>
    <mergeCell ref="B55:C55"/>
    <mergeCell ref="B56:C56"/>
    <mergeCell ref="B57:C57"/>
    <mergeCell ref="B58:C58"/>
    <mergeCell ref="B51:C51"/>
    <mergeCell ref="B61:C61"/>
    <mergeCell ref="B63:C63"/>
    <mergeCell ref="B62:C62"/>
    <mergeCell ref="B60:C60"/>
    <mergeCell ref="B43:C43"/>
    <mergeCell ref="B44:C44"/>
    <mergeCell ref="B45:C45"/>
    <mergeCell ref="B46:C46"/>
    <mergeCell ref="B47:C47"/>
    <mergeCell ref="B48:C48"/>
    <mergeCell ref="B49:C49"/>
    <mergeCell ref="B54:C54"/>
    <mergeCell ref="B53:C53"/>
    <mergeCell ref="B31:C31"/>
    <mergeCell ref="B13:C13"/>
    <mergeCell ref="B19:C19"/>
    <mergeCell ref="B40:C40"/>
    <mergeCell ref="B39:C39"/>
    <mergeCell ref="B38:C38"/>
    <mergeCell ref="B41:C41"/>
    <mergeCell ref="B30:C30"/>
    <mergeCell ref="B42:C42"/>
    <mergeCell ref="A65:C65"/>
    <mergeCell ref="A21:A22"/>
    <mergeCell ref="A23:A24"/>
    <mergeCell ref="B5:C5"/>
    <mergeCell ref="B32:C32"/>
    <mergeCell ref="B33:C33"/>
    <mergeCell ref="B34:C34"/>
    <mergeCell ref="B6:C6"/>
    <mergeCell ref="B15:C15"/>
    <mergeCell ref="B16:C16"/>
    <mergeCell ref="B26:C26"/>
    <mergeCell ref="B27:C27"/>
    <mergeCell ref="B28:C28"/>
    <mergeCell ref="B7:C7"/>
    <mergeCell ref="B8:C8"/>
    <mergeCell ref="B35:C35"/>
    <mergeCell ref="B36:C36"/>
    <mergeCell ref="B37:C37"/>
    <mergeCell ref="B9:C9"/>
    <mergeCell ref="B10:C10"/>
    <mergeCell ref="B11:C11"/>
    <mergeCell ref="B12:C12"/>
    <mergeCell ref="B21:C22"/>
    <mergeCell ref="B23:C24"/>
    <mergeCell ref="D16:G16"/>
    <mergeCell ref="D21:G22"/>
    <mergeCell ref="D23:G24"/>
    <mergeCell ref="D10:G10"/>
    <mergeCell ref="D11:G11"/>
    <mergeCell ref="D12:G12"/>
    <mergeCell ref="D13:G13"/>
    <mergeCell ref="D15:G15"/>
    <mergeCell ref="D5:G5"/>
    <mergeCell ref="D6:G6"/>
    <mergeCell ref="D7:G7"/>
    <mergeCell ref="D8:G8"/>
    <mergeCell ref="D9:G9"/>
    <mergeCell ref="D32:E32"/>
    <mergeCell ref="F32:G32"/>
    <mergeCell ref="D33:E33"/>
    <mergeCell ref="F33:G33"/>
    <mergeCell ref="D34:E34"/>
    <mergeCell ref="F34:G34"/>
    <mergeCell ref="D26:G26"/>
    <mergeCell ref="D27:G27"/>
    <mergeCell ref="D28:G28"/>
    <mergeCell ref="D30:G30"/>
    <mergeCell ref="D31:E31"/>
    <mergeCell ref="F31:G31"/>
    <mergeCell ref="D38:E38"/>
    <mergeCell ref="F38:G38"/>
    <mergeCell ref="D39:E39"/>
    <mergeCell ref="F39:G39"/>
    <mergeCell ref="D40:E40"/>
    <mergeCell ref="F40:G40"/>
    <mergeCell ref="D35:E35"/>
    <mergeCell ref="F35:G35"/>
    <mergeCell ref="D36:E36"/>
    <mergeCell ref="F36:G36"/>
    <mergeCell ref="D37:E37"/>
    <mergeCell ref="F37:G37"/>
    <mergeCell ref="D44:E44"/>
    <mergeCell ref="F44:G44"/>
    <mergeCell ref="D45:E45"/>
    <mergeCell ref="F45:G45"/>
    <mergeCell ref="D46:E46"/>
    <mergeCell ref="F46:G46"/>
    <mergeCell ref="D41:E41"/>
    <mergeCell ref="F41:G41"/>
    <mergeCell ref="D42:E42"/>
    <mergeCell ref="F42:G42"/>
    <mergeCell ref="D43:E43"/>
    <mergeCell ref="F43:G43"/>
    <mergeCell ref="D50:E50"/>
    <mergeCell ref="F50:G50"/>
    <mergeCell ref="D51:E51"/>
    <mergeCell ref="F51:G51"/>
    <mergeCell ref="D53:G53"/>
    <mergeCell ref="D47:E47"/>
    <mergeCell ref="F47:G47"/>
    <mergeCell ref="D48:E48"/>
    <mergeCell ref="F48:G48"/>
    <mergeCell ref="D49:E49"/>
    <mergeCell ref="F49:G49"/>
    <mergeCell ref="A4:G4"/>
    <mergeCell ref="D63:E63"/>
    <mergeCell ref="F63:G63"/>
    <mergeCell ref="B18:G18"/>
    <mergeCell ref="D19:E19"/>
    <mergeCell ref="F19:G19"/>
    <mergeCell ref="D60:E60"/>
    <mergeCell ref="F60:G60"/>
    <mergeCell ref="D61:E61"/>
    <mergeCell ref="F61:G61"/>
    <mergeCell ref="D62:E62"/>
    <mergeCell ref="F62:G62"/>
    <mergeCell ref="D57:E57"/>
    <mergeCell ref="F57:G57"/>
    <mergeCell ref="D58:E58"/>
    <mergeCell ref="F58:G58"/>
    <mergeCell ref="D59:E59"/>
    <mergeCell ref="F59:G59"/>
    <mergeCell ref="D54:E54"/>
    <mergeCell ref="F54:G54"/>
    <mergeCell ref="D55:E55"/>
    <mergeCell ref="F55:G55"/>
    <mergeCell ref="D56:E56"/>
    <mergeCell ref="F56:G56"/>
  </mergeCells>
  <phoneticPr fontId="3" type="noConversion"/>
  <printOptions horizontalCentered="1"/>
  <pageMargins left="0.19685039370078741" right="0.19685039370078741" top="0.59055118110236227" bottom="0.59055118110236227" header="0.59055118110236227" footer="0.59055118110236227"/>
  <pageSetup paperSize="9" scale="59"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78"/>
  <sheetViews>
    <sheetView showGridLines="0" view="pageBreakPreview" zoomScale="40" zoomScaleNormal="40" zoomScaleSheetLayoutView="40" workbookViewId="0">
      <selection activeCell="B28" sqref="B28"/>
    </sheetView>
  </sheetViews>
  <sheetFormatPr defaultRowHeight="32.25" customHeight="1"/>
  <cols>
    <col min="1" max="1" width="131.7109375" style="26" customWidth="1"/>
    <col min="2" max="2" width="112.7109375" style="35" customWidth="1"/>
    <col min="3" max="3" width="120.7109375" style="26" customWidth="1"/>
    <col min="4" max="4" width="3.42578125" style="26" customWidth="1"/>
    <col min="5" max="5" width="91.85546875" style="26" bestFit="1" customWidth="1"/>
    <col min="6" max="254" width="9.140625" style="26"/>
    <col min="255" max="255" width="166.7109375" style="26" customWidth="1"/>
    <col min="256" max="256" width="13" style="26" customWidth="1"/>
    <col min="257" max="257" width="166.7109375" style="26" customWidth="1"/>
    <col min="258" max="258" width="6.7109375" style="26" customWidth="1"/>
    <col min="259" max="259" width="120.7109375" style="26" customWidth="1"/>
    <col min="260" max="260" width="3.42578125" style="26" customWidth="1"/>
    <col min="261" max="261" width="91.85546875" style="26" bestFit="1" customWidth="1"/>
    <col min="262" max="510" width="9.140625" style="26"/>
    <col min="511" max="511" width="166.7109375" style="26" customWidth="1"/>
    <col min="512" max="512" width="13" style="26" customWidth="1"/>
    <col min="513" max="513" width="166.7109375" style="26" customWidth="1"/>
    <col min="514" max="514" width="6.7109375" style="26" customWidth="1"/>
    <col min="515" max="515" width="120.7109375" style="26" customWidth="1"/>
    <col min="516" max="516" width="3.42578125" style="26" customWidth="1"/>
    <col min="517" max="517" width="91.85546875" style="26" bestFit="1" customWidth="1"/>
    <col min="518" max="766" width="9.140625" style="26"/>
    <col min="767" max="767" width="166.7109375" style="26" customWidth="1"/>
    <col min="768" max="768" width="13" style="26" customWidth="1"/>
    <col min="769" max="769" width="166.7109375" style="26" customWidth="1"/>
    <col min="770" max="770" width="6.7109375" style="26" customWidth="1"/>
    <col min="771" max="771" width="120.7109375" style="26" customWidth="1"/>
    <col min="772" max="772" width="3.42578125" style="26" customWidth="1"/>
    <col min="773" max="773" width="91.85546875" style="26" bestFit="1" customWidth="1"/>
    <col min="774" max="1022" width="9.140625" style="26"/>
    <col min="1023" max="1023" width="166.7109375" style="26" customWidth="1"/>
    <col min="1024" max="1024" width="13" style="26" customWidth="1"/>
    <col min="1025" max="1025" width="166.7109375" style="26" customWidth="1"/>
    <col min="1026" max="1026" width="6.7109375" style="26" customWidth="1"/>
    <col min="1027" max="1027" width="120.7109375" style="26" customWidth="1"/>
    <col min="1028" max="1028" width="3.42578125" style="26" customWidth="1"/>
    <col min="1029" max="1029" width="91.85546875" style="26" bestFit="1" customWidth="1"/>
    <col min="1030" max="1278" width="9.140625" style="26"/>
    <col min="1279" max="1279" width="166.7109375" style="26" customWidth="1"/>
    <col min="1280" max="1280" width="13" style="26" customWidth="1"/>
    <col min="1281" max="1281" width="166.7109375" style="26" customWidth="1"/>
    <col min="1282" max="1282" width="6.7109375" style="26" customWidth="1"/>
    <col min="1283" max="1283" width="120.7109375" style="26" customWidth="1"/>
    <col min="1284" max="1284" width="3.42578125" style="26" customWidth="1"/>
    <col min="1285" max="1285" width="91.85546875" style="26" bestFit="1" customWidth="1"/>
    <col min="1286" max="1534" width="9.140625" style="26"/>
    <col min="1535" max="1535" width="166.7109375" style="26" customWidth="1"/>
    <col min="1536" max="1536" width="13" style="26" customWidth="1"/>
    <col min="1537" max="1537" width="166.7109375" style="26" customWidth="1"/>
    <col min="1538" max="1538" width="6.7109375" style="26" customWidth="1"/>
    <col min="1539" max="1539" width="120.7109375" style="26" customWidth="1"/>
    <col min="1540" max="1540" width="3.42578125" style="26" customWidth="1"/>
    <col min="1541" max="1541" width="91.85546875" style="26" bestFit="1" customWidth="1"/>
    <col min="1542" max="1790" width="9.140625" style="26"/>
    <col min="1791" max="1791" width="166.7109375" style="26" customWidth="1"/>
    <col min="1792" max="1792" width="13" style="26" customWidth="1"/>
    <col min="1793" max="1793" width="166.7109375" style="26" customWidth="1"/>
    <col min="1794" max="1794" width="6.7109375" style="26" customWidth="1"/>
    <col min="1795" max="1795" width="120.7109375" style="26" customWidth="1"/>
    <col min="1796" max="1796" width="3.42578125" style="26" customWidth="1"/>
    <col min="1797" max="1797" width="91.85546875" style="26" bestFit="1" customWidth="1"/>
    <col min="1798" max="2046" width="9.140625" style="26"/>
    <col min="2047" max="2047" width="166.7109375" style="26" customWidth="1"/>
    <col min="2048" max="2048" width="13" style="26" customWidth="1"/>
    <col min="2049" max="2049" width="166.7109375" style="26" customWidth="1"/>
    <col min="2050" max="2050" width="6.7109375" style="26" customWidth="1"/>
    <col min="2051" max="2051" width="120.7109375" style="26" customWidth="1"/>
    <col min="2052" max="2052" width="3.42578125" style="26" customWidth="1"/>
    <col min="2053" max="2053" width="91.85546875" style="26" bestFit="1" customWidth="1"/>
    <col min="2054" max="2302" width="9.140625" style="26"/>
    <col min="2303" max="2303" width="166.7109375" style="26" customWidth="1"/>
    <col min="2304" max="2304" width="13" style="26" customWidth="1"/>
    <col min="2305" max="2305" width="166.7109375" style="26" customWidth="1"/>
    <col min="2306" max="2306" width="6.7109375" style="26" customWidth="1"/>
    <col min="2307" max="2307" width="120.7109375" style="26" customWidth="1"/>
    <col min="2308" max="2308" width="3.42578125" style="26" customWidth="1"/>
    <col min="2309" max="2309" width="91.85546875" style="26" bestFit="1" customWidth="1"/>
    <col min="2310" max="2558" width="9.140625" style="26"/>
    <col min="2559" max="2559" width="166.7109375" style="26" customWidth="1"/>
    <col min="2560" max="2560" width="13" style="26" customWidth="1"/>
    <col min="2561" max="2561" width="166.7109375" style="26" customWidth="1"/>
    <col min="2562" max="2562" width="6.7109375" style="26" customWidth="1"/>
    <col min="2563" max="2563" width="120.7109375" style="26" customWidth="1"/>
    <col min="2564" max="2564" width="3.42578125" style="26" customWidth="1"/>
    <col min="2565" max="2565" width="91.85546875" style="26" bestFit="1" customWidth="1"/>
    <col min="2566" max="2814" width="9.140625" style="26"/>
    <col min="2815" max="2815" width="166.7109375" style="26" customWidth="1"/>
    <col min="2816" max="2816" width="13" style="26" customWidth="1"/>
    <col min="2817" max="2817" width="166.7109375" style="26" customWidth="1"/>
    <col min="2818" max="2818" width="6.7109375" style="26" customWidth="1"/>
    <col min="2819" max="2819" width="120.7109375" style="26" customWidth="1"/>
    <col min="2820" max="2820" width="3.42578125" style="26" customWidth="1"/>
    <col min="2821" max="2821" width="91.85546875" style="26" bestFit="1" customWidth="1"/>
    <col min="2822" max="3070" width="9.140625" style="26"/>
    <col min="3071" max="3071" width="166.7109375" style="26" customWidth="1"/>
    <col min="3072" max="3072" width="13" style="26" customWidth="1"/>
    <col min="3073" max="3073" width="166.7109375" style="26" customWidth="1"/>
    <col min="3074" max="3074" width="6.7109375" style="26" customWidth="1"/>
    <col min="3075" max="3075" width="120.7109375" style="26" customWidth="1"/>
    <col min="3076" max="3076" width="3.42578125" style="26" customWidth="1"/>
    <col min="3077" max="3077" width="91.85546875" style="26" bestFit="1" customWidth="1"/>
    <col min="3078" max="3326" width="9.140625" style="26"/>
    <col min="3327" max="3327" width="166.7109375" style="26" customWidth="1"/>
    <col min="3328" max="3328" width="13" style="26" customWidth="1"/>
    <col min="3329" max="3329" width="166.7109375" style="26" customWidth="1"/>
    <col min="3330" max="3330" width="6.7109375" style="26" customWidth="1"/>
    <col min="3331" max="3331" width="120.7109375" style="26" customWidth="1"/>
    <col min="3332" max="3332" width="3.42578125" style="26" customWidth="1"/>
    <col min="3333" max="3333" width="91.85546875" style="26" bestFit="1" customWidth="1"/>
    <col min="3334" max="3582" width="9.140625" style="26"/>
    <col min="3583" max="3583" width="166.7109375" style="26" customWidth="1"/>
    <col min="3584" max="3584" width="13" style="26" customWidth="1"/>
    <col min="3585" max="3585" width="166.7109375" style="26" customWidth="1"/>
    <col min="3586" max="3586" width="6.7109375" style="26" customWidth="1"/>
    <col min="3587" max="3587" width="120.7109375" style="26" customWidth="1"/>
    <col min="3588" max="3588" width="3.42578125" style="26" customWidth="1"/>
    <col min="3589" max="3589" width="91.85546875" style="26" bestFit="1" customWidth="1"/>
    <col min="3590" max="3838" width="9.140625" style="26"/>
    <col min="3839" max="3839" width="166.7109375" style="26" customWidth="1"/>
    <col min="3840" max="3840" width="13" style="26" customWidth="1"/>
    <col min="3841" max="3841" width="166.7109375" style="26" customWidth="1"/>
    <col min="3842" max="3842" width="6.7109375" style="26" customWidth="1"/>
    <col min="3843" max="3843" width="120.7109375" style="26" customWidth="1"/>
    <col min="3844" max="3844" width="3.42578125" style="26" customWidth="1"/>
    <col min="3845" max="3845" width="91.85546875" style="26" bestFit="1" customWidth="1"/>
    <col min="3846" max="4094" width="9.140625" style="26"/>
    <col min="4095" max="4095" width="166.7109375" style="26" customWidth="1"/>
    <col min="4096" max="4096" width="13" style="26" customWidth="1"/>
    <col min="4097" max="4097" width="166.7109375" style="26" customWidth="1"/>
    <col min="4098" max="4098" width="6.7109375" style="26" customWidth="1"/>
    <col min="4099" max="4099" width="120.7109375" style="26" customWidth="1"/>
    <col min="4100" max="4100" width="3.42578125" style="26" customWidth="1"/>
    <col min="4101" max="4101" width="91.85546875" style="26" bestFit="1" customWidth="1"/>
    <col min="4102" max="4350" width="9.140625" style="26"/>
    <col min="4351" max="4351" width="166.7109375" style="26" customWidth="1"/>
    <col min="4352" max="4352" width="13" style="26" customWidth="1"/>
    <col min="4353" max="4353" width="166.7109375" style="26" customWidth="1"/>
    <col min="4354" max="4354" width="6.7109375" style="26" customWidth="1"/>
    <col min="4355" max="4355" width="120.7109375" style="26" customWidth="1"/>
    <col min="4356" max="4356" width="3.42578125" style="26" customWidth="1"/>
    <col min="4357" max="4357" width="91.85546875" style="26" bestFit="1" customWidth="1"/>
    <col min="4358" max="4606" width="9.140625" style="26"/>
    <col min="4607" max="4607" width="166.7109375" style="26" customWidth="1"/>
    <col min="4608" max="4608" width="13" style="26" customWidth="1"/>
    <col min="4609" max="4609" width="166.7109375" style="26" customWidth="1"/>
    <col min="4610" max="4610" width="6.7109375" style="26" customWidth="1"/>
    <col min="4611" max="4611" width="120.7109375" style="26" customWidth="1"/>
    <col min="4612" max="4612" width="3.42578125" style="26" customWidth="1"/>
    <col min="4613" max="4613" width="91.85546875" style="26" bestFit="1" customWidth="1"/>
    <col min="4614" max="4862" width="9.140625" style="26"/>
    <col min="4863" max="4863" width="166.7109375" style="26" customWidth="1"/>
    <col min="4864" max="4864" width="13" style="26" customWidth="1"/>
    <col min="4865" max="4865" width="166.7109375" style="26" customWidth="1"/>
    <col min="4866" max="4866" width="6.7109375" style="26" customWidth="1"/>
    <col min="4867" max="4867" width="120.7109375" style="26" customWidth="1"/>
    <col min="4868" max="4868" width="3.42578125" style="26" customWidth="1"/>
    <col min="4869" max="4869" width="91.85546875" style="26" bestFit="1" customWidth="1"/>
    <col min="4870" max="5118" width="9.140625" style="26"/>
    <col min="5119" max="5119" width="166.7109375" style="26" customWidth="1"/>
    <col min="5120" max="5120" width="13" style="26" customWidth="1"/>
    <col min="5121" max="5121" width="166.7109375" style="26" customWidth="1"/>
    <col min="5122" max="5122" width="6.7109375" style="26" customWidth="1"/>
    <col min="5123" max="5123" width="120.7109375" style="26" customWidth="1"/>
    <col min="5124" max="5124" width="3.42578125" style="26" customWidth="1"/>
    <col min="5125" max="5125" width="91.85546875" style="26" bestFit="1" customWidth="1"/>
    <col min="5126" max="5374" width="9.140625" style="26"/>
    <col min="5375" max="5375" width="166.7109375" style="26" customWidth="1"/>
    <col min="5376" max="5376" width="13" style="26" customWidth="1"/>
    <col min="5377" max="5377" width="166.7109375" style="26" customWidth="1"/>
    <col min="5378" max="5378" width="6.7109375" style="26" customWidth="1"/>
    <col min="5379" max="5379" width="120.7109375" style="26" customWidth="1"/>
    <col min="5380" max="5380" width="3.42578125" style="26" customWidth="1"/>
    <col min="5381" max="5381" width="91.85546875" style="26" bestFit="1" customWidth="1"/>
    <col min="5382" max="5630" width="9.140625" style="26"/>
    <col min="5631" max="5631" width="166.7109375" style="26" customWidth="1"/>
    <col min="5632" max="5632" width="13" style="26" customWidth="1"/>
    <col min="5633" max="5633" width="166.7109375" style="26" customWidth="1"/>
    <col min="5634" max="5634" width="6.7109375" style="26" customWidth="1"/>
    <col min="5635" max="5635" width="120.7109375" style="26" customWidth="1"/>
    <col min="5636" max="5636" width="3.42578125" style="26" customWidth="1"/>
    <col min="5637" max="5637" width="91.85546875" style="26" bestFit="1" customWidth="1"/>
    <col min="5638" max="5886" width="9.140625" style="26"/>
    <col min="5887" max="5887" width="166.7109375" style="26" customWidth="1"/>
    <col min="5888" max="5888" width="13" style="26" customWidth="1"/>
    <col min="5889" max="5889" width="166.7109375" style="26" customWidth="1"/>
    <col min="5890" max="5890" width="6.7109375" style="26" customWidth="1"/>
    <col min="5891" max="5891" width="120.7109375" style="26" customWidth="1"/>
    <col min="5892" max="5892" width="3.42578125" style="26" customWidth="1"/>
    <col min="5893" max="5893" width="91.85546875" style="26" bestFit="1" customWidth="1"/>
    <col min="5894" max="6142" width="9.140625" style="26"/>
    <col min="6143" max="6143" width="166.7109375" style="26" customWidth="1"/>
    <col min="6144" max="6144" width="13" style="26" customWidth="1"/>
    <col min="6145" max="6145" width="166.7109375" style="26" customWidth="1"/>
    <col min="6146" max="6146" width="6.7109375" style="26" customWidth="1"/>
    <col min="6147" max="6147" width="120.7109375" style="26" customWidth="1"/>
    <col min="6148" max="6148" width="3.42578125" style="26" customWidth="1"/>
    <col min="6149" max="6149" width="91.85546875" style="26" bestFit="1" customWidth="1"/>
    <col min="6150" max="6398" width="9.140625" style="26"/>
    <col min="6399" max="6399" width="166.7109375" style="26" customWidth="1"/>
    <col min="6400" max="6400" width="13" style="26" customWidth="1"/>
    <col min="6401" max="6401" width="166.7109375" style="26" customWidth="1"/>
    <col min="6402" max="6402" width="6.7109375" style="26" customWidth="1"/>
    <col min="6403" max="6403" width="120.7109375" style="26" customWidth="1"/>
    <col min="6404" max="6404" width="3.42578125" style="26" customWidth="1"/>
    <col min="6405" max="6405" width="91.85546875" style="26" bestFit="1" customWidth="1"/>
    <col min="6406" max="6654" width="9.140625" style="26"/>
    <col min="6655" max="6655" width="166.7109375" style="26" customWidth="1"/>
    <col min="6656" max="6656" width="13" style="26" customWidth="1"/>
    <col min="6657" max="6657" width="166.7109375" style="26" customWidth="1"/>
    <col min="6658" max="6658" width="6.7109375" style="26" customWidth="1"/>
    <col min="6659" max="6659" width="120.7109375" style="26" customWidth="1"/>
    <col min="6660" max="6660" width="3.42578125" style="26" customWidth="1"/>
    <col min="6661" max="6661" width="91.85546875" style="26" bestFit="1" customWidth="1"/>
    <col min="6662" max="6910" width="9.140625" style="26"/>
    <col min="6911" max="6911" width="166.7109375" style="26" customWidth="1"/>
    <col min="6912" max="6912" width="13" style="26" customWidth="1"/>
    <col min="6913" max="6913" width="166.7109375" style="26" customWidth="1"/>
    <col min="6914" max="6914" width="6.7109375" style="26" customWidth="1"/>
    <col min="6915" max="6915" width="120.7109375" style="26" customWidth="1"/>
    <col min="6916" max="6916" width="3.42578125" style="26" customWidth="1"/>
    <col min="6917" max="6917" width="91.85546875" style="26" bestFit="1" customWidth="1"/>
    <col min="6918" max="7166" width="9.140625" style="26"/>
    <col min="7167" max="7167" width="166.7109375" style="26" customWidth="1"/>
    <col min="7168" max="7168" width="13" style="26" customWidth="1"/>
    <col min="7169" max="7169" width="166.7109375" style="26" customWidth="1"/>
    <col min="7170" max="7170" width="6.7109375" style="26" customWidth="1"/>
    <col min="7171" max="7171" width="120.7109375" style="26" customWidth="1"/>
    <col min="7172" max="7172" width="3.42578125" style="26" customWidth="1"/>
    <col min="7173" max="7173" width="91.85546875" style="26" bestFit="1" customWidth="1"/>
    <col min="7174" max="7422" width="9.140625" style="26"/>
    <col min="7423" max="7423" width="166.7109375" style="26" customWidth="1"/>
    <col min="7424" max="7424" width="13" style="26" customWidth="1"/>
    <col min="7425" max="7425" width="166.7109375" style="26" customWidth="1"/>
    <col min="7426" max="7426" width="6.7109375" style="26" customWidth="1"/>
    <col min="7427" max="7427" width="120.7109375" style="26" customWidth="1"/>
    <col min="7428" max="7428" width="3.42578125" style="26" customWidth="1"/>
    <col min="7429" max="7429" width="91.85546875" style="26" bestFit="1" customWidth="1"/>
    <col min="7430" max="7678" width="9.140625" style="26"/>
    <col min="7679" max="7679" width="166.7109375" style="26" customWidth="1"/>
    <col min="7680" max="7680" width="13" style="26" customWidth="1"/>
    <col min="7681" max="7681" width="166.7109375" style="26" customWidth="1"/>
    <col min="7682" max="7682" width="6.7109375" style="26" customWidth="1"/>
    <col min="7683" max="7683" width="120.7109375" style="26" customWidth="1"/>
    <col min="7684" max="7684" width="3.42578125" style="26" customWidth="1"/>
    <col min="7685" max="7685" width="91.85546875" style="26" bestFit="1" customWidth="1"/>
    <col min="7686" max="7934" width="9.140625" style="26"/>
    <col min="7935" max="7935" width="166.7109375" style="26" customWidth="1"/>
    <col min="7936" max="7936" width="13" style="26" customWidth="1"/>
    <col min="7937" max="7937" width="166.7109375" style="26" customWidth="1"/>
    <col min="7938" max="7938" width="6.7109375" style="26" customWidth="1"/>
    <col min="7939" max="7939" width="120.7109375" style="26" customWidth="1"/>
    <col min="7940" max="7940" width="3.42578125" style="26" customWidth="1"/>
    <col min="7941" max="7941" width="91.85546875" style="26" bestFit="1" customWidth="1"/>
    <col min="7942" max="8190" width="9.140625" style="26"/>
    <col min="8191" max="8191" width="166.7109375" style="26" customWidth="1"/>
    <col min="8192" max="8192" width="13" style="26" customWidth="1"/>
    <col min="8193" max="8193" width="166.7109375" style="26" customWidth="1"/>
    <col min="8194" max="8194" width="6.7109375" style="26" customWidth="1"/>
    <col min="8195" max="8195" width="120.7109375" style="26" customWidth="1"/>
    <col min="8196" max="8196" width="3.42578125" style="26" customWidth="1"/>
    <col min="8197" max="8197" width="91.85546875" style="26" bestFit="1" customWidth="1"/>
    <col min="8198" max="8446" width="9.140625" style="26"/>
    <col min="8447" max="8447" width="166.7109375" style="26" customWidth="1"/>
    <col min="8448" max="8448" width="13" style="26" customWidth="1"/>
    <col min="8449" max="8449" width="166.7109375" style="26" customWidth="1"/>
    <col min="8450" max="8450" width="6.7109375" style="26" customWidth="1"/>
    <col min="8451" max="8451" width="120.7109375" style="26" customWidth="1"/>
    <col min="8452" max="8452" width="3.42578125" style="26" customWidth="1"/>
    <col min="8453" max="8453" width="91.85546875" style="26" bestFit="1" customWidth="1"/>
    <col min="8454" max="8702" width="9.140625" style="26"/>
    <col min="8703" max="8703" width="166.7109375" style="26" customWidth="1"/>
    <col min="8704" max="8704" width="13" style="26" customWidth="1"/>
    <col min="8705" max="8705" width="166.7109375" style="26" customWidth="1"/>
    <col min="8706" max="8706" width="6.7109375" style="26" customWidth="1"/>
    <col min="8707" max="8707" width="120.7109375" style="26" customWidth="1"/>
    <col min="8708" max="8708" width="3.42578125" style="26" customWidth="1"/>
    <col min="8709" max="8709" width="91.85546875" style="26" bestFit="1" customWidth="1"/>
    <col min="8710" max="8958" width="9.140625" style="26"/>
    <col min="8959" max="8959" width="166.7109375" style="26" customWidth="1"/>
    <col min="8960" max="8960" width="13" style="26" customWidth="1"/>
    <col min="8961" max="8961" width="166.7109375" style="26" customWidth="1"/>
    <col min="8962" max="8962" width="6.7109375" style="26" customWidth="1"/>
    <col min="8963" max="8963" width="120.7109375" style="26" customWidth="1"/>
    <col min="8964" max="8964" width="3.42578125" style="26" customWidth="1"/>
    <col min="8965" max="8965" width="91.85546875" style="26" bestFit="1" customWidth="1"/>
    <col min="8966" max="9214" width="9.140625" style="26"/>
    <col min="9215" max="9215" width="166.7109375" style="26" customWidth="1"/>
    <col min="9216" max="9216" width="13" style="26" customWidth="1"/>
    <col min="9217" max="9217" width="166.7109375" style="26" customWidth="1"/>
    <col min="9218" max="9218" width="6.7109375" style="26" customWidth="1"/>
    <col min="9219" max="9219" width="120.7109375" style="26" customWidth="1"/>
    <col min="9220" max="9220" width="3.42578125" style="26" customWidth="1"/>
    <col min="9221" max="9221" width="91.85546875" style="26" bestFit="1" customWidth="1"/>
    <col min="9222" max="9470" width="9.140625" style="26"/>
    <col min="9471" max="9471" width="166.7109375" style="26" customWidth="1"/>
    <col min="9472" max="9472" width="13" style="26" customWidth="1"/>
    <col min="9473" max="9473" width="166.7109375" style="26" customWidth="1"/>
    <col min="9474" max="9474" width="6.7109375" style="26" customWidth="1"/>
    <col min="9475" max="9475" width="120.7109375" style="26" customWidth="1"/>
    <col min="9476" max="9476" width="3.42578125" style="26" customWidth="1"/>
    <col min="9477" max="9477" width="91.85546875" style="26" bestFit="1" customWidth="1"/>
    <col min="9478" max="9726" width="9.140625" style="26"/>
    <col min="9727" max="9727" width="166.7109375" style="26" customWidth="1"/>
    <col min="9728" max="9728" width="13" style="26" customWidth="1"/>
    <col min="9729" max="9729" width="166.7109375" style="26" customWidth="1"/>
    <col min="9730" max="9730" width="6.7109375" style="26" customWidth="1"/>
    <col min="9731" max="9731" width="120.7109375" style="26" customWidth="1"/>
    <col min="9732" max="9732" width="3.42578125" style="26" customWidth="1"/>
    <col min="9733" max="9733" width="91.85546875" style="26" bestFit="1" customWidth="1"/>
    <col min="9734" max="9982" width="9.140625" style="26"/>
    <col min="9983" max="9983" width="166.7109375" style="26" customWidth="1"/>
    <col min="9984" max="9984" width="13" style="26" customWidth="1"/>
    <col min="9985" max="9985" width="166.7109375" style="26" customWidth="1"/>
    <col min="9986" max="9986" width="6.7109375" style="26" customWidth="1"/>
    <col min="9987" max="9987" width="120.7109375" style="26" customWidth="1"/>
    <col min="9988" max="9988" width="3.42578125" style="26" customWidth="1"/>
    <col min="9989" max="9989" width="91.85546875" style="26" bestFit="1" customWidth="1"/>
    <col min="9990" max="10238" width="9.140625" style="26"/>
    <col min="10239" max="10239" width="166.7109375" style="26" customWidth="1"/>
    <col min="10240" max="10240" width="13" style="26" customWidth="1"/>
    <col min="10241" max="10241" width="166.7109375" style="26" customWidth="1"/>
    <col min="10242" max="10242" width="6.7109375" style="26" customWidth="1"/>
    <col min="10243" max="10243" width="120.7109375" style="26" customWidth="1"/>
    <col min="10244" max="10244" width="3.42578125" style="26" customWidth="1"/>
    <col min="10245" max="10245" width="91.85546875" style="26" bestFit="1" customWidth="1"/>
    <col min="10246" max="10494" width="9.140625" style="26"/>
    <col min="10495" max="10495" width="166.7109375" style="26" customWidth="1"/>
    <col min="10496" max="10496" width="13" style="26" customWidth="1"/>
    <col min="10497" max="10497" width="166.7109375" style="26" customWidth="1"/>
    <col min="10498" max="10498" width="6.7109375" style="26" customWidth="1"/>
    <col min="10499" max="10499" width="120.7109375" style="26" customWidth="1"/>
    <col min="10500" max="10500" width="3.42578125" style="26" customWidth="1"/>
    <col min="10501" max="10501" width="91.85546875" style="26" bestFit="1" customWidth="1"/>
    <col min="10502" max="10750" width="9.140625" style="26"/>
    <col min="10751" max="10751" width="166.7109375" style="26" customWidth="1"/>
    <col min="10752" max="10752" width="13" style="26" customWidth="1"/>
    <col min="10753" max="10753" width="166.7109375" style="26" customWidth="1"/>
    <col min="10754" max="10754" width="6.7109375" style="26" customWidth="1"/>
    <col min="10755" max="10755" width="120.7109375" style="26" customWidth="1"/>
    <col min="10756" max="10756" width="3.42578125" style="26" customWidth="1"/>
    <col min="10757" max="10757" width="91.85546875" style="26" bestFit="1" customWidth="1"/>
    <col min="10758" max="11006" width="9.140625" style="26"/>
    <col min="11007" max="11007" width="166.7109375" style="26" customWidth="1"/>
    <col min="11008" max="11008" width="13" style="26" customWidth="1"/>
    <col min="11009" max="11009" width="166.7109375" style="26" customWidth="1"/>
    <col min="11010" max="11010" width="6.7109375" style="26" customWidth="1"/>
    <col min="11011" max="11011" width="120.7109375" style="26" customWidth="1"/>
    <col min="11012" max="11012" width="3.42578125" style="26" customWidth="1"/>
    <col min="11013" max="11013" width="91.85546875" style="26" bestFit="1" customWidth="1"/>
    <col min="11014" max="11262" width="9.140625" style="26"/>
    <col min="11263" max="11263" width="166.7109375" style="26" customWidth="1"/>
    <col min="11264" max="11264" width="13" style="26" customWidth="1"/>
    <col min="11265" max="11265" width="166.7109375" style="26" customWidth="1"/>
    <col min="11266" max="11266" width="6.7109375" style="26" customWidth="1"/>
    <col min="11267" max="11267" width="120.7109375" style="26" customWidth="1"/>
    <col min="11268" max="11268" width="3.42578125" style="26" customWidth="1"/>
    <col min="11269" max="11269" width="91.85546875" style="26" bestFit="1" customWidth="1"/>
    <col min="11270" max="11518" width="9.140625" style="26"/>
    <col min="11519" max="11519" width="166.7109375" style="26" customWidth="1"/>
    <col min="11520" max="11520" width="13" style="26" customWidth="1"/>
    <col min="11521" max="11521" width="166.7109375" style="26" customWidth="1"/>
    <col min="11522" max="11522" width="6.7109375" style="26" customWidth="1"/>
    <col min="11523" max="11523" width="120.7109375" style="26" customWidth="1"/>
    <col min="11524" max="11524" width="3.42578125" style="26" customWidth="1"/>
    <col min="11525" max="11525" width="91.85546875" style="26" bestFit="1" customWidth="1"/>
    <col min="11526" max="11774" width="9.140625" style="26"/>
    <col min="11775" max="11775" width="166.7109375" style="26" customWidth="1"/>
    <col min="11776" max="11776" width="13" style="26" customWidth="1"/>
    <col min="11777" max="11777" width="166.7109375" style="26" customWidth="1"/>
    <col min="11778" max="11778" width="6.7109375" style="26" customWidth="1"/>
    <col min="11779" max="11779" width="120.7109375" style="26" customWidth="1"/>
    <col min="11780" max="11780" width="3.42578125" style="26" customWidth="1"/>
    <col min="11781" max="11781" width="91.85546875" style="26" bestFit="1" customWidth="1"/>
    <col min="11782" max="12030" width="9.140625" style="26"/>
    <col min="12031" max="12031" width="166.7109375" style="26" customWidth="1"/>
    <col min="12032" max="12032" width="13" style="26" customWidth="1"/>
    <col min="12033" max="12033" width="166.7109375" style="26" customWidth="1"/>
    <col min="12034" max="12034" width="6.7109375" style="26" customWidth="1"/>
    <col min="12035" max="12035" width="120.7109375" style="26" customWidth="1"/>
    <col min="12036" max="12036" width="3.42578125" style="26" customWidth="1"/>
    <col min="12037" max="12037" width="91.85546875" style="26" bestFit="1" customWidth="1"/>
    <col min="12038" max="12286" width="9.140625" style="26"/>
    <col min="12287" max="12287" width="166.7109375" style="26" customWidth="1"/>
    <col min="12288" max="12288" width="13" style="26" customWidth="1"/>
    <col min="12289" max="12289" width="166.7109375" style="26" customWidth="1"/>
    <col min="12290" max="12290" width="6.7109375" style="26" customWidth="1"/>
    <col min="12291" max="12291" width="120.7109375" style="26" customWidth="1"/>
    <col min="12292" max="12292" width="3.42578125" style="26" customWidth="1"/>
    <col min="12293" max="12293" width="91.85546875" style="26" bestFit="1" customWidth="1"/>
    <col min="12294" max="12542" width="9.140625" style="26"/>
    <col min="12543" max="12543" width="166.7109375" style="26" customWidth="1"/>
    <col min="12544" max="12544" width="13" style="26" customWidth="1"/>
    <col min="12545" max="12545" width="166.7109375" style="26" customWidth="1"/>
    <col min="12546" max="12546" width="6.7109375" style="26" customWidth="1"/>
    <col min="12547" max="12547" width="120.7109375" style="26" customWidth="1"/>
    <col min="12548" max="12548" width="3.42578125" style="26" customWidth="1"/>
    <col min="12549" max="12549" width="91.85546875" style="26" bestFit="1" customWidth="1"/>
    <col min="12550" max="12798" width="9.140625" style="26"/>
    <col min="12799" max="12799" width="166.7109375" style="26" customWidth="1"/>
    <col min="12800" max="12800" width="13" style="26" customWidth="1"/>
    <col min="12801" max="12801" width="166.7109375" style="26" customWidth="1"/>
    <col min="12802" max="12802" width="6.7109375" style="26" customWidth="1"/>
    <col min="12803" max="12803" width="120.7109375" style="26" customWidth="1"/>
    <col min="12804" max="12804" width="3.42578125" style="26" customWidth="1"/>
    <col min="12805" max="12805" width="91.85546875" style="26" bestFit="1" customWidth="1"/>
    <col min="12806" max="13054" width="9.140625" style="26"/>
    <col min="13055" max="13055" width="166.7109375" style="26" customWidth="1"/>
    <col min="13056" max="13056" width="13" style="26" customWidth="1"/>
    <col min="13057" max="13057" width="166.7109375" style="26" customWidth="1"/>
    <col min="13058" max="13058" width="6.7109375" style="26" customWidth="1"/>
    <col min="13059" max="13059" width="120.7109375" style="26" customWidth="1"/>
    <col min="13060" max="13060" width="3.42578125" style="26" customWidth="1"/>
    <col min="13061" max="13061" width="91.85546875" style="26" bestFit="1" customWidth="1"/>
    <col min="13062" max="13310" width="9.140625" style="26"/>
    <col min="13311" max="13311" width="166.7109375" style="26" customWidth="1"/>
    <col min="13312" max="13312" width="13" style="26" customWidth="1"/>
    <col min="13313" max="13313" width="166.7109375" style="26" customWidth="1"/>
    <col min="13314" max="13314" width="6.7109375" style="26" customWidth="1"/>
    <col min="13315" max="13315" width="120.7109375" style="26" customWidth="1"/>
    <col min="13316" max="13316" width="3.42578125" style="26" customWidth="1"/>
    <col min="13317" max="13317" width="91.85546875" style="26" bestFit="1" customWidth="1"/>
    <col min="13318" max="13566" width="9.140625" style="26"/>
    <col min="13567" max="13567" width="166.7109375" style="26" customWidth="1"/>
    <col min="13568" max="13568" width="13" style="26" customWidth="1"/>
    <col min="13569" max="13569" width="166.7109375" style="26" customWidth="1"/>
    <col min="13570" max="13570" width="6.7109375" style="26" customWidth="1"/>
    <col min="13571" max="13571" width="120.7109375" style="26" customWidth="1"/>
    <col min="13572" max="13572" width="3.42578125" style="26" customWidth="1"/>
    <col min="13573" max="13573" width="91.85546875" style="26" bestFit="1" customWidth="1"/>
    <col min="13574" max="13822" width="9.140625" style="26"/>
    <col min="13823" max="13823" width="166.7109375" style="26" customWidth="1"/>
    <col min="13824" max="13824" width="13" style="26" customWidth="1"/>
    <col min="13825" max="13825" width="166.7109375" style="26" customWidth="1"/>
    <col min="13826" max="13826" width="6.7109375" style="26" customWidth="1"/>
    <col min="13827" max="13827" width="120.7109375" style="26" customWidth="1"/>
    <col min="13828" max="13828" width="3.42578125" style="26" customWidth="1"/>
    <col min="13829" max="13829" width="91.85546875" style="26" bestFit="1" customWidth="1"/>
    <col min="13830" max="14078" width="9.140625" style="26"/>
    <col min="14079" max="14079" width="166.7109375" style="26" customWidth="1"/>
    <col min="14080" max="14080" width="13" style="26" customWidth="1"/>
    <col min="14081" max="14081" width="166.7109375" style="26" customWidth="1"/>
    <col min="14082" max="14082" width="6.7109375" style="26" customWidth="1"/>
    <col min="14083" max="14083" width="120.7109375" style="26" customWidth="1"/>
    <col min="14084" max="14084" width="3.42578125" style="26" customWidth="1"/>
    <col min="14085" max="14085" width="91.85546875" style="26" bestFit="1" customWidth="1"/>
    <col min="14086" max="14334" width="9.140625" style="26"/>
    <col min="14335" max="14335" width="166.7109375" style="26" customWidth="1"/>
    <col min="14336" max="14336" width="13" style="26" customWidth="1"/>
    <col min="14337" max="14337" width="166.7109375" style="26" customWidth="1"/>
    <col min="14338" max="14338" width="6.7109375" style="26" customWidth="1"/>
    <col min="14339" max="14339" width="120.7109375" style="26" customWidth="1"/>
    <col min="14340" max="14340" width="3.42578125" style="26" customWidth="1"/>
    <col min="14341" max="14341" width="91.85546875" style="26" bestFit="1" customWidth="1"/>
    <col min="14342" max="14590" width="9.140625" style="26"/>
    <col min="14591" max="14591" width="166.7109375" style="26" customWidth="1"/>
    <col min="14592" max="14592" width="13" style="26" customWidth="1"/>
    <col min="14593" max="14593" width="166.7109375" style="26" customWidth="1"/>
    <col min="14594" max="14594" width="6.7109375" style="26" customWidth="1"/>
    <col min="14595" max="14595" width="120.7109375" style="26" customWidth="1"/>
    <col min="14596" max="14596" width="3.42578125" style="26" customWidth="1"/>
    <col min="14597" max="14597" width="91.85546875" style="26" bestFit="1" customWidth="1"/>
    <col min="14598" max="14846" width="9.140625" style="26"/>
    <col min="14847" max="14847" width="166.7109375" style="26" customWidth="1"/>
    <col min="14848" max="14848" width="13" style="26" customWidth="1"/>
    <col min="14849" max="14849" width="166.7109375" style="26" customWidth="1"/>
    <col min="14850" max="14850" width="6.7109375" style="26" customWidth="1"/>
    <col min="14851" max="14851" width="120.7109375" style="26" customWidth="1"/>
    <col min="14852" max="14852" width="3.42578125" style="26" customWidth="1"/>
    <col min="14853" max="14853" width="91.85546875" style="26" bestFit="1" customWidth="1"/>
    <col min="14854" max="15102" width="9.140625" style="26"/>
    <col min="15103" max="15103" width="166.7109375" style="26" customWidth="1"/>
    <col min="15104" max="15104" width="13" style="26" customWidth="1"/>
    <col min="15105" max="15105" width="166.7109375" style="26" customWidth="1"/>
    <col min="15106" max="15106" width="6.7109375" style="26" customWidth="1"/>
    <col min="15107" max="15107" width="120.7109375" style="26" customWidth="1"/>
    <col min="15108" max="15108" width="3.42578125" style="26" customWidth="1"/>
    <col min="15109" max="15109" width="91.85546875" style="26" bestFit="1" customWidth="1"/>
    <col min="15110" max="15358" width="9.140625" style="26"/>
    <col min="15359" max="15359" width="166.7109375" style="26" customWidth="1"/>
    <col min="15360" max="15360" width="13" style="26" customWidth="1"/>
    <col min="15361" max="15361" width="166.7109375" style="26" customWidth="1"/>
    <col min="15362" max="15362" width="6.7109375" style="26" customWidth="1"/>
    <col min="15363" max="15363" width="120.7109375" style="26" customWidth="1"/>
    <col min="15364" max="15364" width="3.42578125" style="26" customWidth="1"/>
    <col min="15365" max="15365" width="91.85546875" style="26" bestFit="1" customWidth="1"/>
    <col min="15366" max="15614" width="9.140625" style="26"/>
    <col min="15615" max="15615" width="166.7109375" style="26" customWidth="1"/>
    <col min="15616" max="15616" width="13" style="26" customWidth="1"/>
    <col min="15617" max="15617" width="166.7109375" style="26" customWidth="1"/>
    <col min="15618" max="15618" width="6.7109375" style="26" customWidth="1"/>
    <col min="15619" max="15619" width="120.7109375" style="26" customWidth="1"/>
    <col min="15620" max="15620" width="3.42578125" style="26" customWidth="1"/>
    <col min="15621" max="15621" width="91.85546875" style="26" bestFit="1" customWidth="1"/>
    <col min="15622" max="15870" width="9.140625" style="26"/>
    <col min="15871" max="15871" width="166.7109375" style="26" customWidth="1"/>
    <col min="15872" max="15872" width="13" style="26" customWidth="1"/>
    <col min="15873" max="15873" width="166.7109375" style="26" customWidth="1"/>
    <col min="15874" max="15874" width="6.7109375" style="26" customWidth="1"/>
    <col min="15875" max="15875" width="120.7109375" style="26" customWidth="1"/>
    <col min="15876" max="15876" width="3.42578125" style="26" customWidth="1"/>
    <col min="15877" max="15877" width="91.85546875" style="26" bestFit="1" customWidth="1"/>
    <col min="15878" max="16126" width="9.140625" style="26"/>
    <col min="16127" max="16127" width="166.7109375" style="26" customWidth="1"/>
    <col min="16128" max="16128" width="13" style="26" customWidth="1"/>
    <col min="16129" max="16129" width="166.7109375" style="26" customWidth="1"/>
    <col min="16130" max="16130" width="6.7109375" style="26" customWidth="1"/>
    <col min="16131" max="16131" width="120.7109375" style="26" customWidth="1"/>
    <col min="16132" max="16132" width="3.42578125" style="26" customWidth="1"/>
    <col min="16133" max="16133" width="91.85546875" style="26" bestFit="1" customWidth="1"/>
    <col min="16134" max="16384" width="9.140625" style="26"/>
  </cols>
  <sheetData>
    <row r="1" spans="1:6" ht="32.25" customHeight="1">
      <c r="A1" s="225"/>
      <c r="B1" s="225"/>
      <c r="C1" s="25"/>
      <c r="D1" s="25"/>
      <c r="E1" s="25"/>
      <c r="F1" s="25"/>
    </row>
    <row r="2" spans="1:6" ht="32.25" customHeight="1">
      <c r="A2" s="27"/>
      <c r="B2" s="27"/>
      <c r="C2" s="25"/>
      <c r="D2" s="25"/>
      <c r="E2" s="25"/>
      <c r="F2" s="25"/>
    </row>
    <row r="3" spans="1:6" ht="32.25" customHeight="1">
      <c r="A3" s="28"/>
      <c r="B3" s="29"/>
      <c r="C3" s="25"/>
      <c r="D3" s="25"/>
      <c r="E3" s="25"/>
      <c r="F3" s="25"/>
    </row>
    <row r="4" spans="1:6" ht="32.25" customHeight="1">
      <c r="A4" s="226" t="str">
        <f>ΤΕΧΝΙΚΑ!A3</f>
        <v xml:space="preserve">ΝEO PARTNER VAN </v>
      </c>
      <c r="B4" s="29"/>
      <c r="C4" s="25"/>
      <c r="D4" s="25"/>
      <c r="E4" s="25"/>
      <c r="F4" s="25"/>
    </row>
    <row r="5" spans="1:6" ht="43.5" customHeight="1">
      <c r="A5" s="226"/>
      <c r="B5" s="29"/>
      <c r="C5" s="25"/>
      <c r="D5" s="25"/>
      <c r="E5" s="25"/>
      <c r="F5" s="25"/>
    </row>
    <row r="6" spans="1:6" ht="32.25" customHeight="1">
      <c r="A6" s="28"/>
      <c r="B6" s="29"/>
      <c r="C6" s="25"/>
      <c r="D6" s="25"/>
      <c r="E6" s="25"/>
      <c r="F6" s="25"/>
    </row>
    <row r="7" spans="1:6" ht="32.25" customHeight="1">
      <c r="A7" s="227" t="s">
        <v>59</v>
      </c>
      <c r="B7" s="227"/>
      <c r="C7" s="30"/>
      <c r="D7" s="31"/>
      <c r="E7" s="31"/>
      <c r="F7" s="31"/>
    </row>
    <row r="8" spans="1:6" ht="32.25" customHeight="1" thickBot="1">
      <c r="A8" s="32"/>
      <c r="B8" s="32"/>
      <c r="C8" s="32"/>
      <c r="D8" s="31"/>
      <c r="E8" s="31"/>
      <c r="F8" s="31"/>
    </row>
    <row r="9" spans="1:6" ht="32.25" customHeight="1" thickBot="1">
      <c r="A9" s="33" t="s">
        <v>121</v>
      </c>
      <c r="B9" s="33" t="s">
        <v>122</v>
      </c>
    </row>
    <row r="10" spans="1:6" ht="32.25" customHeight="1" thickBot="1">
      <c r="A10" s="86" t="s">
        <v>149</v>
      </c>
      <c r="B10" s="86" t="s">
        <v>98</v>
      </c>
    </row>
    <row r="11" spans="1:6" ht="32.25" customHeight="1" thickBot="1">
      <c r="A11" s="91" t="s">
        <v>33</v>
      </c>
      <c r="B11" s="87" t="s">
        <v>33</v>
      </c>
    </row>
    <row r="12" spans="1:6" ht="32.25" customHeight="1">
      <c r="A12" s="39" t="s">
        <v>60</v>
      </c>
      <c r="B12" s="39" t="s">
        <v>88</v>
      </c>
    </row>
    <row r="13" spans="1:6" ht="27.75">
      <c r="A13" s="40" t="s">
        <v>34</v>
      </c>
      <c r="B13" s="41" t="s">
        <v>68</v>
      </c>
    </row>
    <row r="14" spans="1:6" ht="27.75">
      <c r="A14" s="40" t="s">
        <v>119</v>
      </c>
      <c r="B14" s="92" t="s">
        <v>89</v>
      </c>
    </row>
    <row r="15" spans="1:6" ht="56.25" thickBot="1">
      <c r="A15" s="40" t="s">
        <v>62</v>
      </c>
      <c r="B15" s="42" t="s">
        <v>61</v>
      </c>
    </row>
    <row r="16" spans="1:6" ht="56.25" thickBot="1">
      <c r="A16" s="42" t="s">
        <v>36</v>
      </c>
      <c r="B16" s="45" t="s">
        <v>120</v>
      </c>
    </row>
    <row r="17" spans="1:2" ht="55.5">
      <c r="A17" s="38" t="s">
        <v>115</v>
      </c>
      <c r="B17" s="41" t="s">
        <v>90</v>
      </c>
    </row>
    <row r="18" spans="1:2" ht="29.25" thickBot="1">
      <c r="A18" s="40" t="s">
        <v>87</v>
      </c>
      <c r="B18" s="42" t="s">
        <v>65</v>
      </c>
    </row>
    <row r="19" spans="1:2" ht="29.25" thickBot="1">
      <c r="A19" s="42" t="s">
        <v>61</v>
      </c>
      <c r="B19" s="93" t="s">
        <v>125</v>
      </c>
    </row>
    <row r="20" spans="1:2" ht="27" customHeight="1">
      <c r="A20" s="39" t="s">
        <v>41</v>
      </c>
      <c r="B20" s="94"/>
    </row>
    <row r="21" spans="1:2" ht="55.5">
      <c r="A21" s="40" t="s">
        <v>114</v>
      </c>
    </row>
    <row r="22" spans="1:2" ht="27.75">
      <c r="A22" s="40" t="s">
        <v>124</v>
      </c>
    </row>
    <row r="23" spans="1:2" ht="32.25" customHeight="1">
      <c r="A23" s="40" t="s">
        <v>64</v>
      </c>
    </row>
    <row r="24" spans="1:2" ht="27.75">
      <c r="A24" s="45" t="s">
        <v>116</v>
      </c>
    </row>
    <row r="25" spans="1:2" ht="55.5">
      <c r="A25" s="38" t="s">
        <v>128</v>
      </c>
    </row>
    <row r="26" spans="1:2" ht="29.25" thickBot="1">
      <c r="A26" s="42" t="s">
        <v>63</v>
      </c>
    </row>
    <row r="27" spans="1:2" ht="55.5">
      <c r="A27" s="48" t="s">
        <v>86</v>
      </c>
    </row>
    <row r="28" spans="1:2" ht="57">
      <c r="A28" s="38" t="s">
        <v>143</v>
      </c>
    </row>
    <row r="29" spans="1:2" ht="28.5">
      <c r="A29" s="38" t="s">
        <v>144</v>
      </c>
    </row>
    <row r="30" spans="1:2" ht="27.75">
      <c r="A30" s="45" t="s">
        <v>117</v>
      </c>
    </row>
    <row r="31" spans="1:2" ht="30" customHeight="1">
      <c r="A31" s="45" t="s">
        <v>135</v>
      </c>
    </row>
    <row r="32" spans="1:2" ht="27.75">
      <c r="A32" s="45" t="s">
        <v>113</v>
      </c>
    </row>
    <row r="33" spans="1:2" ht="29.25" thickBot="1">
      <c r="A33" s="42" t="s">
        <v>44</v>
      </c>
    </row>
    <row r="34" spans="1:2" ht="55.5">
      <c r="A34" s="40" t="s">
        <v>110</v>
      </c>
    </row>
    <row r="35" spans="1:2" ht="27.75">
      <c r="A35" s="40" t="s">
        <v>112</v>
      </c>
    </row>
    <row r="36" spans="1:2" ht="29.25" thickBot="1">
      <c r="A36" s="43" t="s">
        <v>35</v>
      </c>
    </row>
    <row r="37" spans="1:2" ht="27.75">
      <c r="A37" s="44" t="s">
        <v>69</v>
      </c>
    </row>
    <row r="38" spans="1:2" ht="27.75">
      <c r="A38" s="41" t="s">
        <v>70</v>
      </c>
    </row>
    <row r="39" spans="1:2" ht="27.75">
      <c r="A39" s="38" t="s">
        <v>71</v>
      </c>
    </row>
    <row r="40" spans="1:2" ht="27.75">
      <c r="A40" s="41" t="s">
        <v>37</v>
      </c>
    </row>
    <row r="41" spans="1:2" ht="29.25" thickBot="1">
      <c r="A41" s="42" t="s">
        <v>65</v>
      </c>
    </row>
    <row r="42" spans="1:2" ht="32.25" customHeight="1">
      <c r="A42" s="40" t="s">
        <v>111</v>
      </c>
    </row>
    <row r="43" spans="1:2" ht="27.75">
      <c r="A43" s="40" t="s">
        <v>118</v>
      </c>
    </row>
    <row r="44" spans="1:2" ht="29.25" thickBot="1">
      <c r="A44" s="43" t="s">
        <v>66</v>
      </c>
    </row>
    <row r="45" spans="1:2" ht="84" thickBot="1">
      <c r="A45" s="75" t="s">
        <v>134</v>
      </c>
    </row>
    <row r="47" spans="1:2" ht="28.5" hidden="1">
      <c r="B47" s="34"/>
    </row>
    <row r="48" spans="1:2" ht="28.5" hidden="1">
      <c r="B48" s="34"/>
    </row>
    <row r="49" spans="1:2" ht="32.25" hidden="1" customHeight="1"/>
    <row r="50" spans="1:2" ht="32.25" hidden="1" customHeight="1"/>
    <row r="51" spans="1:2" ht="32.25" hidden="1" customHeight="1"/>
    <row r="52" spans="1:2" ht="32.25" hidden="1" customHeight="1"/>
    <row r="53" spans="1:2" ht="32.25" hidden="1" customHeight="1"/>
    <row r="54" spans="1:2" ht="32.25" hidden="1" customHeight="1"/>
    <row r="55" spans="1:2" ht="32.25" hidden="1" customHeight="1"/>
    <row r="56" spans="1:2" ht="35.25" hidden="1" customHeight="1"/>
    <row r="57" spans="1:2" ht="32.25" hidden="1" customHeight="1"/>
    <row r="58" spans="1:2" ht="32.25" hidden="1" customHeight="1"/>
    <row r="59" spans="1:2" ht="32.25" hidden="1" customHeight="1"/>
    <row r="60" spans="1:2" ht="32.25" hidden="1" customHeight="1"/>
    <row r="61" spans="1:2" ht="32.25" hidden="1" customHeight="1"/>
    <row r="62" spans="1:2" ht="32.25" hidden="1" customHeight="1"/>
    <row r="63" spans="1:2" ht="26.25" hidden="1" customHeight="1"/>
    <row r="64" spans="1:2" ht="32.25" customHeight="1">
      <c r="A64" s="36" t="str">
        <f>ΤΕΧΝΙΚΑ!A66</f>
        <v>Ισχύει από 17/12/2018</v>
      </c>
      <c r="B64" s="34"/>
    </row>
    <row r="65" spans="1:2" ht="32.25" customHeight="1">
      <c r="A65" s="224" t="s">
        <v>67</v>
      </c>
      <c r="B65" s="224"/>
    </row>
    <row r="66" spans="1:2" ht="32.25" customHeight="1">
      <c r="B66" s="37"/>
    </row>
    <row r="67" spans="1:2" ht="32.25" customHeight="1">
      <c r="B67" s="37"/>
    </row>
    <row r="78" spans="1:2" ht="32.25" customHeight="1">
      <c r="B78" s="34"/>
    </row>
  </sheetData>
  <mergeCells count="4">
    <mergeCell ref="A65:B65"/>
    <mergeCell ref="A1:B1"/>
    <mergeCell ref="A4:A5"/>
    <mergeCell ref="A7:B7"/>
  </mergeCells>
  <printOptions horizontalCentered="1"/>
  <pageMargins left="0.19685039370078741" right="0.19685039370078741" top="0" bottom="0" header="0" footer="0"/>
  <pageSetup paperSize="9" scale="48" orientation="portrait" r:id="rId1"/>
  <headerFooter alignWithMargins="0"/>
  <rowBreaks count="1" manualBreakCount="1">
    <brk id="87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B1:X76"/>
  <sheetViews>
    <sheetView showGridLines="0" view="pageBreakPreview" zoomScale="70" zoomScaleNormal="70" zoomScaleSheetLayoutView="70" workbookViewId="0">
      <selection activeCell="Y11" sqref="Y11"/>
    </sheetView>
  </sheetViews>
  <sheetFormatPr defaultRowHeight="12.75"/>
  <cols>
    <col min="1" max="1" width="0.140625" customWidth="1"/>
    <col min="6" max="6" width="9.140625" customWidth="1"/>
    <col min="10" max="10" width="24.5703125" customWidth="1"/>
    <col min="22" max="22" width="12" customWidth="1"/>
    <col min="24" max="24" width="12.7109375" customWidth="1"/>
  </cols>
  <sheetData>
    <row r="1" spans="2:24" ht="41.25" customHeight="1"/>
    <row r="3" spans="2:24" ht="12.75" customHeight="1">
      <c r="J3" s="1"/>
    </row>
    <row r="4" spans="2:24" ht="45" customHeight="1">
      <c r="B4" s="89" t="str">
        <f>'ΒΑΣΙΚΟΣ ΕΞΟΠΛΙΣΜΟΣ'!A4:A5</f>
        <v xml:space="preserve">ΝEO PARTNER VAN </v>
      </c>
      <c r="C4" s="89"/>
      <c r="D4" s="89"/>
      <c r="E4" s="89"/>
      <c r="F4" s="89"/>
      <c r="G4" s="88"/>
      <c r="J4" s="10"/>
    </row>
    <row r="5" spans="2:24" ht="12.75" customHeight="1">
      <c r="J5" s="1"/>
    </row>
    <row r="7" spans="2:24" ht="45"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4"/>
      <c r="X7" s="4"/>
    </row>
    <row r="8" spans="2:24" ht="45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4"/>
      <c r="X8" s="4"/>
    </row>
    <row r="9" spans="2:24" ht="45"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4"/>
      <c r="W9" s="4"/>
      <c r="X9" s="4"/>
    </row>
    <row r="10" spans="2:24" ht="45"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4"/>
      <c r="V10" s="4"/>
      <c r="W10" s="4"/>
      <c r="X10" s="4"/>
    </row>
    <row r="19" s="9" customFormat="1"/>
    <row r="20" s="9" customFormat="1"/>
    <row r="21" s="9" customFormat="1"/>
    <row r="22" s="9" customFormat="1"/>
    <row r="33" spans="2:3" ht="15">
      <c r="C33" s="5"/>
    </row>
    <row r="39" spans="2:3" ht="15">
      <c r="B39" s="5" t="str">
        <f>ΤΕΧΝΙΚΑ!A66</f>
        <v>Ισχύει από 17/12/2018</v>
      </c>
    </row>
    <row r="74" spans="3:24" ht="18">
      <c r="V74" s="2"/>
      <c r="X74" s="3"/>
    </row>
    <row r="76" spans="3:24">
      <c r="C76" s="228"/>
      <c r="D76" s="229"/>
      <c r="E76" s="229"/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</row>
  </sheetData>
  <mergeCells count="2">
    <mergeCell ref="C76:X76"/>
    <mergeCell ref="B7:V7"/>
  </mergeCells>
  <phoneticPr fontId="3" type="noConversion"/>
  <printOptions horizontalCentered="1" verticalCentered="1"/>
  <pageMargins left="0.19685039370078741" right="0.19685039370078741" top="0" bottom="0.19685039370078741" header="0" footer="0"/>
  <pageSetup paperSize="9" scale="70" fitToWidth="0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U77"/>
  <sheetViews>
    <sheetView showGridLines="0" view="pageBreakPreview" zoomScale="70" zoomScaleNormal="70" zoomScaleSheetLayoutView="70" workbookViewId="0">
      <selection activeCell="L48" sqref="L48:P48"/>
    </sheetView>
  </sheetViews>
  <sheetFormatPr defaultRowHeight="12.75"/>
  <cols>
    <col min="1" max="1" width="0.140625" customWidth="1"/>
    <col min="10" max="10" width="24.5703125" customWidth="1"/>
    <col min="19" max="19" width="12" customWidth="1"/>
    <col min="21" max="21" width="12.7109375" customWidth="1"/>
  </cols>
  <sheetData>
    <row r="1" spans="2:21" ht="41.25" customHeight="1"/>
    <row r="3" spans="2:21" ht="12.75" customHeight="1">
      <c r="J3" s="1"/>
    </row>
    <row r="4" spans="2:21" ht="45" customHeight="1">
      <c r="B4" s="89" t="str">
        <f>ΔΙΑΣΤΑΣΕΙΣ!B4</f>
        <v xml:space="preserve">ΝEO PARTNER VAN </v>
      </c>
      <c r="C4" s="89"/>
      <c r="D4" s="89"/>
      <c r="E4" s="89"/>
      <c r="F4" s="89"/>
      <c r="G4" s="88"/>
      <c r="J4" s="10"/>
    </row>
    <row r="5" spans="2:21" ht="12.75" customHeight="1">
      <c r="J5" s="1"/>
    </row>
    <row r="7" spans="2:21" ht="45"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4"/>
      <c r="U7" s="4"/>
    </row>
    <row r="8" spans="2:21" ht="45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4"/>
      <c r="U8" s="4"/>
    </row>
    <row r="9" spans="2:21" ht="45"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4"/>
      <c r="T9" s="4"/>
      <c r="U9" s="4"/>
    </row>
    <row r="10" spans="2:21" ht="45"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4"/>
      <c r="S10" s="4"/>
      <c r="T10" s="4"/>
      <c r="U10" s="4"/>
    </row>
    <row r="19" s="9" customFormat="1"/>
    <row r="20" s="9" customFormat="1"/>
    <row r="21" s="9" customFormat="1"/>
    <row r="22" s="9" customFormat="1"/>
    <row r="33" spans="2:16" ht="15">
      <c r="C33" s="5"/>
    </row>
    <row r="40" spans="2:16" ht="15">
      <c r="B40" s="5" t="str">
        <f>ΤΕΧΝΙΚΑ!A66</f>
        <v>Ισχύει από 17/12/2018</v>
      </c>
      <c r="J40" s="47"/>
    </row>
    <row r="48" spans="2:16" ht="37.5">
      <c r="L48" s="231"/>
      <c r="M48" s="231"/>
      <c r="N48" s="231"/>
      <c r="O48" s="231"/>
      <c r="P48" s="231"/>
    </row>
    <row r="75" spans="3:21" ht="18">
      <c r="S75" s="2"/>
      <c r="U75" s="3"/>
    </row>
    <row r="77" spans="3:21">
      <c r="C77" s="228"/>
      <c r="D77" s="229"/>
      <c r="E77" s="229"/>
      <c r="F77" s="229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</row>
  </sheetData>
  <mergeCells count="3">
    <mergeCell ref="B7:S7"/>
    <mergeCell ref="C77:U77"/>
    <mergeCell ref="L48:P48"/>
  </mergeCells>
  <printOptions horizontalCentered="1" verticalCentered="1"/>
  <pageMargins left="0.19685039370078741" right="0.19685039370078741" top="0.19685039370078741" bottom="0.19685039370078741" header="0" footer="0"/>
  <pageSetup paperSize="9" scale="80" fitToWidth="0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R39"/>
  <sheetViews>
    <sheetView showGridLines="0" view="pageBreakPreview" zoomScale="70" zoomScaleNormal="70" zoomScaleSheetLayoutView="70" workbookViewId="0">
      <selection activeCell="P23" sqref="P23"/>
    </sheetView>
  </sheetViews>
  <sheetFormatPr defaultRowHeight="12.75"/>
  <cols>
    <col min="1" max="1" width="4.140625" style="7" customWidth="1"/>
    <col min="2" max="2" width="32.140625" style="7" customWidth="1"/>
    <col min="3" max="3" width="32.140625" style="20" customWidth="1"/>
    <col min="4" max="11" width="9.140625" style="20"/>
    <col min="12" max="16384" width="9.140625" style="7"/>
  </cols>
  <sheetData>
    <row r="2" spans="1:18" ht="27.75">
      <c r="A2" s="234"/>
      <c r="B2" s="234"/>
      <c r="C2" s="234"/>
      <c r="D2" s="234"/>
      <c r="E2" s="234"/>
      <c r="F2" s="234"/>
    </row>
    <row r="6" spans="1:18" ht="37.5">
      <c r="B6" s="231" t="str">
        <f>ΤΕΧΝΙΚΑ!A3</f>
        <v xml:space="preserve">ΝEO PARTNER VAN </v>
      </c>
      <c r="C6" s="231"/>
      <c r="D6" s="18"/>
      <c r="E6" s="18"/>
      <c r="F6" s="18"/>
      <c r="G6" s="18"/>
      <c r="H6" s="18"/>
      <c r="I6" s="18"/>
      <c r="J6" s="18"/>
      <c r="K6" s="18"/>
      <c r="L6" s="15"/>
      <c r="M6" s="15"/>
      <c r="N6" s="15"/>
      <c r="O6" s="15"/>
      <c r="P6" s="15"/>
      <c r="Q6" s="15"/>
      <c r="R6" s="15"/>
    </row>
    <row r="7" spans="1:18" ht="27.75">
      <c r="B7" s="17"/>
      <c r="C7" s="21"/>
      <c r="D7" s="18"/>
      <c r="E7" s="18"/>
      <c r="F7" s="18"/>
      <c r="G7" s="18"/>
      <c r="H7" s="18"/>
      <c r="I7" s="18"/>
      <c r="J7" s="18"/>
      <c r="K7" s="18"/>
      <c r="L7" s="15"/>
      <c r="M7" s="15"/>
      <c r="N7" s="15"/>
      <c r="O7" s="15"/>
      <c r="P7" s="15"/>
      <c r="Q7" s="15"/>
      <c r="R7" s="15"/>
    </row>
    <row r="8" spans="1:18" ht="20.25"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15"/>
      <c r="N8" s="15"/>
      <c r="O8" s="15"/>
    </row>
    <row r="9" spans="1:18" ht="20.25">
      <c r="B9" s="235" t="s">
        <v>126</v>
      </c>
      <c r="C9" s="235"/>
      <c r="D9" s="235"/>
      <c r="E9" s="235"/>
      <c r="F9" s="235"/>
      <c r="G9" s="235"/>
      <c r="H9" s="235"/>
      <c r="I9" s="235"/>
      <c r="J9" s="235"/>
      <c r="K9" s="235"/>
      <c r="L9" s="15"/>
      <c r="M9" s="15"/>
      <c r="N9" s="15"/>
      <c r="O9" s="15"/>
      <c r="P9" s="15"/>
      <c r="Q9" s="15"/>
      <c r="R9" s="15"/>
    </row>
    <row r="10" spans="1:18" ht="33.75" customHeight="1">
      <c r="B10" s="14"/>
      <c r="C10" s="22"/>
    </row>
    <row r="11" spans="1:18" ht="33.75" customHeight="1">
      <c r="B11" s="16"/>
      <c r="C11" s="19"/>
    </row>
    <row r="12" spans="1:18" ht="33.75" customHeight="1">
      <c r="B12" s="14"/>
      <c r="C12" s="22"/>
    </row>
    <row r="13" spans="1:18" ht="33.75" customHeight="1">
      <c r="B13" s="14"/>
      <c r="C13" s="22"/>
    </row>
    <row r="14" spans="1:18" ht="33.75" customHeight="1">
      <c r="B14" s="14"/>
      <c r="C14" s="22"/>
    </row>
    <row r="15" spans="1:18" ht="33.75" customHeight="1">
      <c r="B15" s="14"/>
      <c r="C15" s="22"/>
      <c r="D15"/>
    </row>
    <row r="16" spans="1:18">
      <c r="B16" s="14"/>
      <c r="C16" s="22"/>
    </row>
    <row r="17" spans="2:17" ht="18">
      <c r="B17" s="233"/>
      <c r="C17" s="233"/>
    </row>
    <row r="18" spans="2:17" ht="33.75" customHeight="1">
      <c r="B18" s="14"/>
      <c r="C18" s="22"/>
    </row>
    <row r="19" spans="2:17" ht="33.75" customHeight="1">
      <c r="B19" s="14"/>
      <c r="C19" s="22"/>
      <c r="G19" s="23"/>
      <c r="H19" s="23"/>
      <c r="I19" s="23"/>
    </row>
    <row r="20" spans="2:17" ht="33.75" customHeight="1">
      <c r="B20" s="14"/>
      <c r="C20" s="22"/>
      <c r="G20" s="23"/>
      <c r="H20" s="23"/>
      <c r="I20" s="23"/>
    </row>
    <row r="21" spans="2:17" ht="33.75" customHeight="1">
      <c r="B21" s="14"/>
      <c r="C21" s="22"/>
      <c r="G21" s="23"/>
      <c r="H21" s="23"/>
      <c r="I21" s="23"/>
    </row>
    <row r="22" spans="2:17" ht="33.75" customHeight="1">
      <c r="B22" s="14"/>
      <c r="C22" s="22"/>
      <c r="G22" s="23"/>
      <c r="H22" s="23"/>
      <c r="I22" s="23"/>
    </row>
    <row r="23" spans="2:17" ht="20.25">
      <c r="B23" s="235"/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15"/>
      <c r="N23" s="15"/>
      <c r="O23" s="12"/>
      <c r="P23" s="12"/>
      <c r="Q23" s="12"/>
    </row>
    <row r="24" spans="2:17" ht="33.75" customHeight="1">
      <c r="B24" s="14"/>
      <c r="C24" s="22"/>
      <c r="G24" s="23"/>
      <c r="H24" s="23"/>
      <c r="I24" s="23"/>
    </row>
    <row r="25" spans="2:17" ht="33.75" customHeight="1">
      <c r="B25" s="14"/>
      <c r="C25" s="22"/>
      <c r="G25" s="23"/>
      <c r="H25" s="23"/>
      <c r="I25" s="23"/>
    </row>
    <row r="26" spans="2:17" ht="18.75" customHeight="1">
      <c r="B26" s="14"/>
      <c r="C26" s="22"/>
    </row>
    <row r="27" spans="2:17">
      <c r="B27" s="14"/>
      <c r="C27" s="22"/>
    </row>
    <row r="28" spans="2:17" ht="18">
      <c r="B28" s="233"/>
      <c r="C28" s="233"/>
    </row>
    <row r="29" spans="2:17" ht="33.75" customHeight="1">
      <c r="B29" s="14"/>
      <c r="C29" s="22"/>
    </row>
    <row r="30" spans="2:17" ht="33.75" customHeight="1">
      <c r="B30" s="13"/>
      <c r="C30" s="24"/>
    </row>
    <row r="31" spans="2:17" ht="33.75" customHeight="1">
      <c r="B31" s="13"/>
      <c r="C31" s="24"/>
    </row>
    <row r="32" spans="2:17" ht="33.75" customHeight="1">
      <c r="B32" s="13"/>
      <c r="C32" s="24"/>
    </row>
    <row r="33" spans="1:13" ht="33.75" customHeight="1">
      <c r="B33" s="13"/>
      <c r="C33" s="24"/>
      <c r="I33" s="23"/>
    </row>
    <row r="34" spans="1:13" ht="33.75" customHeight="1">
      <c r="B34" s="13"/>
      <c r="C34" s="24"/>
    </row>
    <row r="35" spans="1:13" ht="33.75" customHeight="1"/>
    <row r="36" spans="1:13">
      <c r="B36" s="8"/>
    </row>
    <row r="37" spans="1:13">
      <c r="B37" s="8"/>
    </row>
    <row r="38" spans="1:13" ht="15">
      <c r="B38" s="85" t="str">
        <f>ΤΕΧΝΙΚΑ!A66</f>
        <v>Ισχύει από 17/12/2018</v>
      </c>
    </row>
    <row r="39" spans="1:13">
      <c r="A39" s="232"/>
      <c r="B39" s="232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</row>
  </sheetData>
  <mergeCells count="8">
    <mergeCell ref="A39:M39"/>
    <mergeCell ref="B17:C17"/>
    <mergeCell ref="B28:C28"/>
    <mergeCell ref="A2:F2"/>
    <mergeCell ref="B6:C6"/>
    <mergeCell ref="B8:L8"/>
    <mergeCell ref="B23:L23"/>
    <mergeCell ref="B9:K9"/>
  </mergeCells>
  <printOptions horizontalCentered="1"/>
  <pageMargins left="0.15748031496062992" right="0.15748031496062992" top="0.19685039370078741" bottom="0.15748031496062992" header="0.19685039370078741" footer="0.19685039370078741"/>
  <pageSetup paperSize="9" scale="60" fitToWidth="0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"/>
  <sheetViews>
    <sheetView workbookViewId="0">
      <selection activeCell="B1" sqref="B1"/>
    </sheetView>
  </sheetViews>
  <sheetFormatPr defaultRowHeight="12.75"/>
  <sheetData>
    <row r="1" spans="1:2">
      <c r="A1" t="s">
        <v>72</v>
      </c>
      <c r="B1" s="46" t="s">
        <v>73</v>
      </c>
    </row>
  </sheetData>
  <hyperlinks>
    <hyperlink ref="B1" r:id="rId1" xr:uid="{00000000-0004-0000-09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ΤΕΧΝΙΚΑ</vt:lpstr>
      <vt:lpstr>ΒΑΣΙΚΟΣ ΕΞΟΠΛΙΣΜΟΣ</vt:lpstr>
      <vt:lpstr>ΔΙΑΣΤΑΣΕΙΣ</vt:lpstr>
      <vt:lpstr>ΧΩΡΗΤΙΚΟΤΗΤΕΣ</vt:lpstr>
      <vt:lpstr>ΧΩΡΟΣ ΦΟΡΤΩΣΗΣ</vt:lpstr>
      <vt:lpstr>psa_docinfo</vt:lpstr>
      <vt:lpstr>'ΒΑΣΙΚΟΣ ΕΞΟΠΛΙΣΜΟΣ'!Print_Area</vt:lpstr>
      <vt:lpstr>ΔΙΑΣΤΑΣΕΙΣ!Print_Area</vt:lpstr>
      <vt:lpstr>ΤΕΧΝΙΚΑ!Print_Area</vt:lpstr>
      <vt:lpstr>ΧΩΡΗΤΙΚΟΤΗΤΕΣ!Print_Area</vt:lpstr>
      <vt:lpstr>'ΧΩΡΟΣ ΦΟΡΤΩΣΗΣ'!Print_Area</vt:lpstr>
      <vt:lpstr>psa_urlFiche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CITMrk3</dc:creator>
  <cp:lastModifiedBy>CITMrk15</cp:lastModifiedBy>
  <cp:lastPrinted>2018-11-19T12:01:18Z</cp:lastPrinted>
  <dcterms:created xsi:type="dcterms:W3CDTF">2008-05-16T07:15:57Z</dcterms:created>
  <dcterms:modified xsi:type="dcterms:W3CDTF">2019-01-14T11:04:24Z</dcterms:modified>
</cp:coreProperties>
</file>